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5\eRejestracje\robocze\"/>
    </mc:Choice>
  </mc:AlternateContent>
  <xr:revisionPtr revIDLastSave="0" documentId="13_ncr:1_{B66B90AF-98E3-47EC-A8BF-D3CC2E91BD17}" xr6:coauthVersionLast="47" xr6:coauthVersionMax="47" xr10:uidLastSave="{00000000-0000-0000-0000-000000000000}"/>
  <bookViews>
    <workbookView xWindow="-96" yWindow="0" windowWidth="20832" windowHeight="166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<sst xmlns="http://schemas.openxmlformats.org/spreadsheetml/2006/main" count="930" uniqueCount="269">
  <si>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</si>
  <si>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</si>
  <si>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</si>
  <si>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</si>
  <si>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</si>
  <si>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</si>
  <si>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</si>
  <si>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</si>
  <si>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</si>
  <si>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</si>
  <si>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</si>
  <si>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</si>
  <si>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</si>
  <si>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</si>
  <si>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</si>
  <si>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</si>
  <si>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</si>
  <si>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</si>
  <si>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</si>
  <si>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</si>
  <si>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</si>
  <si>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</si>
  <si>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</si>
  <si>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</si>
  <si>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</si>
  <si>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</si>
  <si>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</si>
  <si>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</si>
  <si>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</si>
  <si>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</si>
  <si>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</si>
  <si>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</si>
  <si>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</si>
  <si>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</si>
  <si>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</si>
  <si>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</si>
  <si>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</si>
  <si>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</si>
  <si>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</si>
  <si>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</si>
  <si>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</si>
  <si>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</si>
  <si>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</si>
  <si>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</si>
  <si>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</si>
  <si>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</si>
  <si>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</si>
  <si>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</si>
  <si>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</si>
  <si>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</si>
  <si>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</si>
  <si>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</si>
  <si>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</si>
  <si>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</si>
  <si>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</si>
  <si>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</si>
  <si>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</si>
  <si>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</si>
  <si>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</si>
  <si>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</si>
  <si>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</si>
  <si>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</si>
  <si>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</si>
  <si>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</si>
  <si>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</si>
  <si>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</si>
  <si>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</si>
  <si>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</si>
  <si>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</si>
  <si>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</si>
  <si>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</si>
  <si>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</si>
  <si>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</si>
  <si>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</si>
  <si>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</si>
  <si>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</si>
  <si>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</si>
  <si>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</si>
  <si>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</si>
  <si>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</si>
  <si>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</si>
  <si>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</si>
  <si>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</si>
  <si>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</si>
  <si>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</si>
  <si>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</si>
  <si>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</si>
  <si>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</si>
  <si>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</si>
  <si>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</si>
  <si>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</si>
  <si>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</si>
  <si>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</si>
  <si>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</si>
  <si>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</si>
  <si>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</si>
  <si>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</si>
  <si>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</si>
  <si>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</si>
  <si>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</si>
  <si>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</si>
  <si>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</si>
  <si>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</si>
  <si>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</si>
  <si>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</si>
  <si>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</si>
  <si>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</si>
  <si>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</si>
  <si>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</si>
  <si>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</si>
  <si>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</si>
  <si>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</si>
  <si>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</si>
  <si>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</si>
  <si>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</si>
  <si>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</si>
  <si>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</si>
  <si>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</si>
  <si>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</si>
  <si>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</si>
  <si>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</si>
  <si>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</si>
  <si>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</si>
  <si>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</si>
  <si>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</si>
  <si>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</si>
  <si>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</si>
  <si>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</si>
  <si>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</si>
  <si>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</si>
  <si>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</si>
  <si>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</si>
  <si>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</si>
  <si>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</si>
  <si>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</si>
  <si>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</si>
  <si>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</si>
  <si>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</si>
  <si>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</si>
  <si>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</si>
  <si>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</si>
  <si>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</si>
  <si>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</si>
  <si>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</si>
  <si>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</si>
  <si>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</si>
  <si>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</si>
  <si>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</si>
  <si>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</si>
  <si>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</si>
  <si>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</si>
  <si>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</si>
  <si>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</si>
  <si>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</si>
  <si>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</si>
  <si>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</si>
  <si>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</si>
  <si>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</si>
  <si>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</si>
  <si>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</si>
  <si>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</si>
  <si>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</si>
  <si>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</si>
  <si>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</si>
  <si>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</si>
  <si>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</si>
  <si>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</si>
  <si>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</si>
  <si>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</si>
  <si>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</si>
  <si>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</si>
  <si>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</si>
  <si>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</si>
  <si>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</si>
  <si>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</si>
  <si>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</si>
  <si>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</si>
  <si>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</si>
  <si>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</si>
  <si>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</si>
  <si>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</si>
  <si>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</si>
  <si>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</si>
  <si>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</si>
  <si>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</si>
  <si>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</si>
  <si>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</si>
  <si>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</si>
  <si>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</si>
  <si>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</si>
  <si>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</si>
  <si>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</si>
  <si>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</si>
  <si>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</si>
  <si>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</si>
  <si>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</si>
  <si>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</si>
  <si>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</si>
  <si>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</si>
  <si>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</si>
  <si>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</si>
  <si>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</si>
  <si>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</si>
  <si>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</si>
  <si>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</si>
  <si>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</si>
  <si>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</si>
  <si>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</si>
  <si>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</si>
  <si>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</si>
  <si>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</si>
  <si>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</si>
  <si>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</si>
  <si>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</si>
  <si>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</si>
  <si>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</si>
  <si>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</si>
  <si>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</si>
  <si>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</si>
  <si>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</si>
  <si>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</si>
  <si>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</si>
  <si>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</si>
  <si>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</si>
  <si>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</si>
  <si>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</si>
  <si>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</si>
  <si>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JAECOO</t>
  </si>
  <si>
    <t>STARK</t>
  </si>
  <si>
    <t>Skoda Elroq</t>
  </si>
  <si>
    <t>Toyota Proace Max</t>
  </si>
  <si>
    <t>Ford Transit Courier</t>
  </si>
  <si>
    <t>TALARIA</t>
  </si>
  <si>
    <t>OMODA 9</t>
  </si>
  <si>
    <t>BYD Dolphin Surf</t>
  </si>
  <si>
    <t>OMODA</t>
  </si>
  <si>
    <t>Mercedes-Benz Vito</t>
  </si>
  <si>
    <t>LEAPMOTOR</t>
  </si>
  <si>
    <t xml:space="preserve">   SAMOCHODY CIĘŻAROWE OD 12T</t>
  </si>
  <si>
    <t>Hybrydowe / hybrydowe plug-in</t>
  </si>
  <si>
    <t>CHERY</t>
  </si>
  <si>
    <t>Mercedes-Benz EQA</t>
  </si>
  <si>
    <t>BMW iX1</t>
  </si>
  <si>
    <t>MG</t>
  </si>
  <si>
    <t>Audi Q5</t>
  </si>
  <si>
    <t>KIA PV5</t>
  </si>
  <si>
    <t>Opel Vivaro</t>
  </si>
  <si>
    <t>E RIDE PRO</t>
  </si>
  <si>
    <t>BILI BIKE</t>
  </si>
  <si>
    <t>BMW iX2</t>
  </si>
  <si>
    <t>Tesla Model 3</t>
  </si>
  <si>
    <t>Mercedes-Benz Klasa CLA</t>
  </si>
  <si>
    <t>Nissan Qashqai</t>
  </si>
  <si>
    <t>NIU</t>
  </si>
  <si>
    <t>SUNRA</t>
  </si>
  <si>
    <t>Audi Q4 e-tron</t>
  </si>
  <si>
    <t>Mercedes-Benz Klasa GLC</t>
  </si>
  <si>
    <t>IML I AM ELECTRIC</t>
  </si>
  <si>
    <t>Maj 2026</t>
  </si>
  <si>
    <t>Styczeń-Maj 2026</t>
  </si>
  <si>
    <t>-</t>
  </si>
  <si>
    <t>Toyota bZ4x</t>
  </si>
  <si>
    <t>MG ZS</t>
  </si>
  <si>
    <t>JAECOO JAECOO 7</t>
  </si>
  <si>
    <t>CHERY TIGGO 9</t>
  </si>
  <si>
    <t>CHERY TIGGO 8</t>
  </si>
  <si>
    <t>CHERY TIGGO 7</t>
  </si>
  <si>
    <t>Rok narastająco Styczeń - Maj</t>
  </si>
  <si>
    <t>EZI CITI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</si>
</sst>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23/CEP/PZPM%202019/CEP/2019.07/dane%20szczeg&#243;&#322;owe/raporty/PZPM_CEP_RAPORT_WSZYSTKIE_POJAZDY.xlsm" TargetMode="External"/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v>46181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3">
      <c r="B3" s="140"/>
      <c r="C3" s="141" t="s">
        <v>258</v>
      </c>
      <c r="D3" s="142"/>
      <c r="E3" s="143" t="s">
        <v>1</v>
      </c>
      <c r="F3" s="144" t="s">
        <v>259</v>
      </c>
      <c r="G3" s="144"/>
      <c r="H3" s="145" t="s">
        <v>2</v>
      </c>
    </row>
    <row r="4" spans="1:256" ht="27" customHeight="1" x14ac:dyDescent="0.3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65" customHeight="1" x14ac:dyDescent="0.3">
      <c r="B5" s="8" t="s">
        <v>5</v>
      </c>
      <c r="C5" s="98">
        <v>49591</v>
      </c>
      <c r="D5" s="99">
        <v>1</v>
      </c>
      <c r="E5" s="100">
        <v>6.3249072704273157E-2</v>
      </c>
      <c r="F5" s="98">
        <v>253054</v>
      </c>
      <c r="G5" s="99">
        <v>1</v>
      </c>
      <c r="H5" s="100">
        <v>7.3518182280972733E-2</v>
      </c>
    </row>
    <row r="6" spans="1:256" ht="17.25" customHeight="1" x14ac:dyDescent="0.3">
      <c r="B6" s="131" t="s">
        <v>91</v>
      </c>
      <c r="C6" s="127"/>
      <c r="D6" s="128"/>
      <c r="E6" s="129"/>
      <c r="F6" s="127"/>
      <c r="G6" s="128"/>
      <c r="H6" s="130"/>
    </row>
    <row r="7" spans="1:256" ht="22.65" customHeight="1" x14ac:dyDescent="0.3">
      <c r="B7" s="9" t="s">
        <v>6</v>
      </c>
      <c r="C7" s="101">
        <v>14095</v>
      </c>
      <c r="D7" s="102">
        <v>0.28422496017422516</v>
      </c>
      <c r="E7" s="103">
        <v>-2.1945349001840642E-3</v>
      </c>
      <c r="F7" s="101">
        <v>68025</v>
      </c>
      <c r="G7" s="102">
        <v>0.26881614200921544</v>
      </c>
      <c r="H7" s="104">
        <v>-3.6104459212446649E-2</v>
      </c>
      <c r="I7" s="10"/>
    </row>
    <row r="8" spans="1:256" ht="22.65" customHeight="1" x14ac:dyDescent="0.3">
      <c r="B8" s="9" t="s">
        <v>7</v>
      </c>
      <c r="C8" s="101">
        <v>3020</v>
      </c>
      <c r="D8" s="102">
        <v>6.0898146841160697E-2</v>
      </c>
      <c r="E8" s="104">
        <v>-0.1652846876727474</v>
      </c>
      <c r="F8" s="101">
        <v>15080</v>
      </c>
      <c r="G8" s="102">
        <v>5.9592023836809532E-2</v>
      </c>
      <c r="H8" s="104">
        <v>-0.1545663508437517</v>
      </c>
      <c r="M8" s="11"/>
      <c r="N8" s="11"/>
      <c r="O8" s="11"/>
    </row>
    <row r="9" spans="1:256" ht="22.65" customHeight="1" x14ac:dyDescent="0.3">
      <c r="B9" s="9" t="s">
        <v>8</v>
      </c>
      <c r="C9" s="101">
        <v>2015</v>
      </c>
      <c r="D9" s="102">
        <v>4.0632372809582387E-2</v>
      </c>
      <c r="E9" s="104">
        <v>-0.28495386799148337</v>
      </c>
      <c r="F9" s="101">
        <v>13429</v>
      </c>
      <c r="G9" s="102">
        <v>5.3067724675365732E-2</v>
      </c>
      <c r="H9" s="104">
        <v>0.28163771712158803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04">
        <v>-1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4601</v>
      </c>
      <c r="D11" s="102">
        <v>9.2778931660986871E-2</v>
      </c>
      <c r="E11" s="104">
        <v>0.92510460251046034</v>
      </c>
      <c r="F11" s="101">
        <v>21339</v>
      </c>
      <c r="G11" s="102">
        <v>8.4325875109660386E-2</v>
      </c>
      <c r="H11" s="104">
        <v>0.97272811315521857</v>
      </c>
      <c r="M11" s="12"/>
    </row>
    <row r="12" spans="1:256" ht="22.65" customHeight="1" x14ac:dyDescent="0.3">
      <c r="B12" s="9" t="s">
        <v>11</v>
      </c>
      <c r="C12" s="101">
        <v>24818</v>
      </c>
      <c r="D12" s="102">
        <v>0.50045371135891592</v>
      </c>
      <c r="E12" s="104">
        <v>0.1205526458370958</v>
      </c>
      <c r="F12" s="101">
        <v>129111</v>
      </c>
      <c r="G12" s="102">
        <v>0.51021125925691746</v>
      </c>
      <c r="H12" s="104">
        <v>8.1005726916507648E-2</v>
      </c>
    </row>
    <row r="13" spans="1:256" ht="22.65" customHeight="1" x14ac:dyDescent="0.3">
      <c r="B13" s="9" t="s">
        <v>12</v>
      </c>
      <c r="C13" s="101">
        <v>1042</v>
      </c>
      <c r="D13" s="102">
        <v>2.1011877155128957E-2</v>
      </c>
      <c r="E13" s="104">
        <v>-0.30067114093959735</v>
      </c>
      <c r="F13" s="101">
        <v>6070</v>
      </c>
      <c r="G13" s="102">
        <v>2.3986975112031423E-2</v>
      </c>
      <c r="H13" s="104">
        <v>-7.0016853071855345E-2</v>
      </c>
      <c r="M13" s="11"/>
      <c r="N13" s="11"/>
    </row>
    <row r="14" spans="1:256" ht="22.65" customHeight="1" x14ac:dyDescent="0.3">
      <c r="B14" s="8" t="s">
        <v>13</v>
      </c>
      <c r="C14" s="98">
        <v>6195</v>
      </c>
      <c r="D14" s="99">
        <v>1</v>
      </c>
      <c r="E14" s="105">
        <v>0.16952992259769673</v>
      </c>
      <c r="F14" s="98">
        <v>30356</v>
      </c>
      <c r="G14" s="99">
        <v>1</v>
      </c>
      <c r="H14" s="105">
        <v>0.1193215339233038</v>
      </c>
      <c r="M14" s="11"/>
      <c r="N14" s="11"/>
    </row>
    <row r="15" spans="1:256" ht="17.25" customHeight="1" x14ac:dyDescent="0.3">
      <c r="B15" s="131" t="s">
        <v>91</v>
      </c>
      <c r="C15" s="127"/>
      <c r="D15" s="128"/>
      <c r="E15" s="129"/>
      <c r="F15" s="127"/>
      <c r="G15" s="128"/>
      <c r="H15" s="130"/>
    </row>
    <row r="16" spans="1:256" ht="22.65" customHeight="1" x14ac:dyDescent="0.3">
      <c r="B16" s="9" t="s">
        <v>7</v>
      </c>
      <c r="C16" s="101">
        <v>5491</v>
      </c>
      <c r="D16" s="102">
        <v>0.88635996771589987</v>
      </c>
      <c r="E16" s="104">
        <v>0.1245136186770428</v>
      </c>
      <c r="F16" s="101">
        <v>27522</v>
      </c>
      <c r="G16" s="102">
        <v>0.9066411911977863</v>
      </c>
      <c r="H16" s="104">
        <v>9.4444665367638292E-2</v>
      </c>
      <c r="M16" s="13"/>
      <c r="N16" s="11"/>
    </row>
    <row r="17" spans="2:15" ht="22.65" customHeight="1" x14ac:dyDescent="0.3">
      <c r="B17" s="9" t="s">
        <v>6</v>
      </c>
      <c r="C17" s="101">
        <v>309</v>
      </c>
      <c r="D17" s="102">
        <v>4.9878934624697335E-2</v>
      </c>
      <c r="E17" s="104">
        <v>0.36725663716814161</v>
      </c>
      <c r="F17" s="101">
        <v>1186</v>
      </c>
      <c r="G17" s="102">
        <v>3.9069706153643434E-2</v>
      </c>
      <c r="H17" s="104">
        <v>0.16046966731898249</v>
      </c>
      <c r="I17" s="10"/>
    </row>
    <row r="18" spans="2:15" ht="22.65" customHeight="1" x14ac:dyDescent="0.3">
      <c r="B18" s="9" t="s">
        <v>15</v>
      </c>
      <c r="C18" s="101">
        <v>237</v>
      </c>
      <c r="D18" s="102">
        <v>3.8256658595641646E-2</v>
      </c>
      <c r="E18" s="104">
        <v>1.1160714285714284</v>
      </c>
      <c r="F18" s="101">
        <v>1063</v>
      </c>
      <c r="G18" s="102">
        <v>3.5017788904994074E-2</v>
      </c>
      <c r="H18" s="104">
        <v>0.64043209876543217</v>
      </c>
      <c r="M18" s="11"/>
      <c r="N18" s="11"/>
      <c r="O18" s="11"/>
    </row>
    <row r="19" spans="2:15" ht="22.65" customHeight="1" x14ac:dyDescent="0.3">
      <c r="B19" s="9" t="s">
        <v>239</v>
      </c>
      <c r="C19" s="101">
        <v>142</v>
      </c>
      <c r="D19" s="102">
        <v>2.2921711057304277E-2</v>
      </c>
      <c r="E19" s="104">
        <v>1.0285714285714285</v>
      </c>
      <c r="F19" s="101">
        <v>558</v>
      </c>
      <c r="G19" s="102">
        <v>1.8381868493872709E-2</v>
      </c>
      <c r="H19" s="104">
        <v>0.94425087108013939</v>
      </c>
      <c r="M19" s="12"/>
    </row>
    <row r="20" spans="2:15" ht="22.65" customHeight="1" x14ac:dyDescent="0.3">
      <c r="B20" s="9" t="s">
        <v>221</v>
      </c>
      <c r="C20" s="101">
        <v>0</v>
      </c>
      <c r="D20" s="102">
        <v>0</v>
      </c>
      <c r="E20" s="104">
        <v>-1</v>
      </c>
      <c r="F20" s="101">
        <v>0</v>
      </c>
      <c r="G20" s="102">
        <v>0</v>
      </c>
      <c r="H20" s="104">
        <v>-1</v>
      </c>
      <c r="M20" s="11"/>
    </row>
    <row r="21" spans="2:15" ht="22.65" customHeight="1" x14ac:dyDescent="0.3">
      <c r="B21" s="8" t="s">
        <v>14</v>
      </c>
      <c r="C21" s="98">
        <v>2999</v>
      </c>
      <c r="D21" s="99">
        <v>1</v>
      </c>
      <c r="E21" s="100">
        <v>0.20008003201280511</v>
      </c>
      <c r="F21" s="98">
        <v>14878</v>
      </c>
      <c r="G21" s="99">
        <v>1</v>
      </c>
      <c r="H21" s="100">
        <v>0.29272743070640361</v>
      </c>
    </row>
    <row r="22" spans="2:15" ht="17.25" customHeight="1" x14ac:dyDescent="0.3">
      <c r="B22" s="131" t="s">
        <v>91</v>
      </c>
      <c r="C22" s="127"/>
      <c r="D22" s="128"/>
      <c r="E22" s="129"/>
      <c r="F22" s="127"/>
      <c r="G22" s="128"/>
      <c r="H22" s="130"/>
    </row>
    <row r="23" spans="2:15" ht="22.65" customHeight="1" x14ac:dyDescent="0.3">
      <c r="B23" s="9" t="s">
        <v>7</v>
      </c>
      <c r="C23" s="101">
        <v>2982</v>
      </c>
      <c r="D23" s="102">
        <v>0.99433144381460492</v>
      </c>
      <c r="E23" s="104">
        <v>0.20193470374848843</v>
      </c>
      <c r="F23" s="101">
        <v>14691</v>
      </c>
      <c r="G23" s="102">
        <v>0.98743110633149622</v>
      </c>
      <c r="H23" s="104">
        <v>0.28947599403142288</v>
      </c>
      <c r="M23" s="11"/>
    </row>
    <row r="24" spans="2:15" ht="22.65" customHeight="1" x14ac:dyDescent="0.3">
      <c r="B24" s="9" t="s">
        <v>15</v>
      </c>
      <c r="C24" s="101">
        <v>7</v>
      </c>
      <c r="D24" s="102">
        <v>2.3341113704568191E-3</v>
      </c>
      <c r="E24" s="104">
        <v>-0.30000000000000004</v>
      </c>
      <c r="F24" s="101">
        <v>73</v>
      </c>
      <c r="G24" s="102">
        <v>4.906573464175292E-3</v>
      </c>
      <c r="H24" s="104">
        <v>0.69767441860465107</v>
      </c>
    </row>
    <row r="25" spans="2:15" ht="22.65" customHeight="1" x14ac:dyDescent="0.3">
      <c r="B25" s="9" t="s">
        <v>16</v>
      </c>
      <c r="C25" s="101">
        <v>10</v>
      </c>
      <c r="D25" s="102">
        <v>3.3534540576794099E-3</v>
      </c>
      <c r="E25" s="104">
        <v>0.25</v>
      </c>
      <c r="F25" s="101">
        <v>108</v>
      </c>
      <c r="G25" s="102">
        <v>7.2590401935744052E-3</v>
      </c>
      <c r="H25" s="104">
        <v>0.56521739130434789</v>
      </c>
      <c r="I25" s="10"/>
    </row>
    <row r="26" spans="2:15" ht="22.65" customHeight="1" x14ac:dyDescent="0.3">
      <c r="B26" s="8" t="s">
        <v>238</v>
      </c>
      <c r="C26" s="98">
        <v>2691</v>
      </c>
      <c r="D26" s="99">
        <v>1</v>
      </c>
      <c r="E26" s="100">
        <v>0.19334811529933482</v>
      </c>
      <c r="F26" s="98">
        <v>13648</v>
      </c>
      <c r="G26" s="99">
        <v>1</v>
      </c>
      <c r="H26" s="100">
        <v>0.29770847199771788</v>
      </c>
    </row>
    <row r="27" spans="2:15" ht="17.25" customHeight="1" x14ac:dyDescent="0.3">
      <c r="B27" s="131" t="s">
        <v>91</v>
      </c>
      <c r="C27" s="127"/>
      <c r="D27" s="128"/>
      <c r="E27" s="129"/>
      <c r="F27" s="127"/>
      <c r="G27" s="128"/>
      <c r="H27" s="130"/>
    </row>
    <row r="28" spans="2:15" ht="22.65" customHeight="1" x14ac:dyDescent="0.3">
      <c r="B28" s="9" t="s">
        <v>7</v>
      </c>
      <c r="C28" s="101">
        <v>2679</v>
      </c>
      <c r="D28" s="102">
        <v>0.99554069119286515</v>
      </c>
      <c r="E28" s="104">
        <v>0.19438252340615247</v>
      </c>
      <c r="F28" s="101">
        <v>13527</v>
      </c>
      <c r="G28" s="102">
        <v>0.99113423212192264</v>
      </c>
      <c r="H28" s="104">
        <v>0.29680759275237278</v>
      </c>
    </row>
    <row r="29" spans="2:15" ht="22.65" customHeight="1" x14ac:dyDescent="0.3">
      <c r="B29" s="9" t="s">
        <v>15</v>
      </c>
      <c r="C29" s="101">
        <v>2</v>
      </c>
      <c r="D29" s="102">
        <v>7.4321813452248237E-4</v>
      </c>
      <c r="E29" s="104">
        <v>-0.5</v>
      </c>
      <c r="F29" s="101">
        <v>18</v>
      </c>
      <c r="G29" s="102">
        <v>1.3188745603751465E-3</v>
      </c>
      <c r="H29" s="104">
        <v>0.19999999999999996</v>
      </c>
    </row>
    <row r="30" spans="2:15" ht="22.65" customHeight="1" x14ac:dyDescent="0.3">
      <c r="B30" s="9" t="s">
        <v>16</v>
      </c>
      <c r="C30" s="101">
        <v>10</v>
      </c>
      <c r="D30" s="102">
        <v>3.7160906726124115E-3</v>
      </c>
      <c r="E30" s="104">
        <v>0.25</v>
      </c>
      <c r="F30" s="101">
        <v>98</v>
      </c>
      <c r="G30" s="102">
        <v>7.1805392731535758E-3</v>
      </c>
      <c r="H30" s="104">
        <v>0.44117647058823528</v>
      </c>
    </row>
    <row r="31" spans="2:15" ht="22.65" customHeight="1" x14ac:dyDescent="0.3">
      <c r="B31" s="8" t="s">
        <v>17</v>
      </c>
      <c r="C31" s="98">
        <v>389</v>
      </c>
      <c r="D31" s="99">
        <v>1</v>
      </c>
      <c r="E31" s="100">
        <v>0.51953125</v>
      </c>
      <c r="F31" s="98">
        <v>1655</v>
      </c>
      <c r="G31" s="99">
        <v>1</v>
      </c>
      <c r="H31" s="100">
        <v>0.66164658634538154</v>
      </c>
      <c r="I31" s="10"/>
    </row>
    <row r="32" spans="2:15" ht="17.25" customHeight="1" x14ac:dyDescent="0.3">
      <c r="B32" s="131" t="s">
        <v>91</v>
      </c>
      <c r="C32" s="127"/>
      <c r="D32" s="128"/>
      <c r="E32" s="129"/>
      <c r="F32" s="127"/>
      <c r="G32" s="128"/>
      <c r="H32" s="130"/>
    </row>
    <row r="33" spans="2:9" ht="22.65" customHeight="1" x14ac:dyDescent="0.3">
      <c r="B33" s="9" t="s">
        <v>7</v>
      </c>
      <c r="C33" s="101">
        <v>223</v>
      </c>
      <c r="D33" s="102">
        <v>0.57326478149100257</v>
      </c>
      <c r="E33" s="104">
        <v>2.7649769585253559E-2</v>
      </c>
      <c r="F33" s="101">
        <v>1049</v>
      </c>
      <c r="G33" s="102">
        <v>0.63383685800604228</v>
      </c>
      <c r="H33" s="104">
        <v>0.28396572827417388</v>
      </c>
    </row>
    <row r="34" spans="2:9" ht="22.65" customHeight="1" x14ac:dyDescent="0.3">
      <c r="B34" s="9" t="s">
        <v>15</v>
      </c>
      <c r="C34" s="101">
        <v>146</v>
      </c>
      <c r="D34" s="102">
        <v>0.37532133676092544</v>
      </c>
      <c r="E34" s="104">
        <v>3.8666666666666663</v>
      </c>
      <c r="F34" s="101">
        <v>477</v>
      </c>
      <c r="G34" s="102">
        <v>0.28821752265861028</v>
      </c>
      <c r="H34" s="104">
        <v>3.96875</v>
      </c>
    </row>
    <row r="35" spans="2:9" ht="22.65" customHeight="1" x14ac:dyDescent="0.3">
      <c r="B35" s="9" t="s">
        <v>18</v>
      </c>
      <c r="C35" s="101">
        <v>5</v>
      </c>
      <c r="D35" s="102">
        <v>1.2853470437017995E-2</v>
      </c>
      <c r="E35" s="104" t="s">
        <v>260</v>
      </c>
      <c r="F35" s="101">
        <v>46</v>
      </c>
      <c r="G35" s="102">
        <v>2.7794561933534745E-2</v>
      </c>
      <c r="H35" s="104">
        <v>5.5714285714285712</v>
      </c>
    </row>
    <row r="36" spans="2:9" ht="22.65" customHeight="1" x14ac:dyDescent="0.3">
      <c r="B36" s="9" t="s">
        <v>19</v>
      </c>
      <c r="C36" s="101">
        <v>11</v>
      </c>
      <c r="D36" s="102">
        <v>2.8277634961439587E-2</v>
      </c>
      <c r="E36" s="104">
        <v>-8.333333333333337E-2</v>
      </c>
      <c r="F36" s="101">
        <v>69</v>
      </c>
      <c r="G36" s="102">
        <v>4.1691842900302117E-2</v>
      </c>
      <c r="H36" s="104">
        <v>0.23214285714285721</v>
      </c>
    </row>
    <row r="37" spans="2:9" ht="22.65" customHeight="1" x14ac:dyDescent="0.3">
      <c r="B37" s="9" t="s">
        <v>16</v>
      </c>
      <c r="C37" s="101">
        <v>0</v>
      </c>
      <c r="D37" s="102">
        <v>0</v>
      </c>
      <c r="E37" s="104">
        <v>-1</v>
      </c>
      <c r="F37" s="101">
        <v>10</v>
      </c>
      <c r="G37" s="102">
        <v>6.0422960725075529E-3</v>
      </c>
      <c r="H37" s="104">
        <v>-0.5</v>
      </c>
      <c r="I37" s="10"/>
    </row>
    <row r="38" spans="2:9" ht="22.65" customHeight="1" x14ac:dyDescent="0.3">
      <c r="B38" s="8" t="s">
        <v>20</v>
      </c>
      <c r="C38" s="98">
        <v>7270</v>
      </c>
      <c r="D38" s="99">
        <v>1</v>
      </c>
      <c r="E38" s="100">
        <v>0.36885708906044057</v>
      </c>
      <c r="F38" s="98">
        <v>27243</v>
      </c>
      <c r="G38" s="99">
        <v>1</v>
      </c>
      <c r="H38" s="100">
        <v>0.42760572237069638</v>
      </c>
    </row>
    <row r="39" spans="2:9" ht="17.25" customHeight="1" x14ac:dyDescent="0.3">
      <c r="B39" s="131" t="s">
        <v>91</v>
      </c>
      <c r="C39" s="127"/>
      <c r="D39" s="128"/>
      <c r="E39" s="129"/>
      <c r="F39" s="127"/>
      <c r="G39" s="128"/>
      <c r="H39" s="130"/>
    </row>
    <row r="40" spans="2:9" ht="22.65" customHeight="1" x14ac:dyDescent="0.3">
      <c r="B40" s="9" t="s">
        <v>6</v>
      </c>
      <c r="C40" s="101">
        <v>7118</v>
      </c>
      <c r="D40" s="102">
        <v>0.97909215955983497</v>
      </c>
      <c r="E40" s="104">
        <v>0.3558095238095238</v>
      </c>
      <c r="F40" s="101">
        <v>26767</v>
      </c>
      <c r="G40" s="102">
        <v>0.98252762177440078</v>
      </c>
      <c r="H40" s="104">
        <v>0.41864532541869837</v>
      </c>
    </row>
    <row r="41" spans="2:9" ht="22.65" customHeight="1" x14ac:dyDescent="0.3">
      <c r="B41" s="9" t="s">
        <v>15</v>
      </c>
      <c r="C41" s="101">
        <v>139</v>
      </c>
      <c r="D41" s="102">
        <v>1.9119669876203577E-2</v>
      </c>
      <c r="E41" s="104">
        <v>1.4385964912280702</v>
      </c>
      <c r="F41" s="101">
        <v>455</v>
      </c>
      <c r="G41" s="102">
        <v>1.6701538009763976E-2</v>
      </c>
      <c r="H41" s="104">
        <v>1.3453608247422681</v>
      </c>
    </row>
    <row r="42" spans="2:9" ht="22.65" customHeight="1" x14ac:dyDescent="0.3">
      <c r="B42" s="8" t="s">
        <v>21</v>
      </c>
      <c r="C42" s="98">
        <v>2007</v>
      </c>
      <c r="D42" s="99">
        <v>1</v>
      </c>
      <c r="E42" s="106">
        <v>0.12563095905776778</v>
      </c>
      <c r="F42" s="98">
        <v>6630</v>
      </c>
      <c r="G42" s="99">
        <v>1</v>
      </c>
      <c r="H42" s="106">
        <v>0.11955420466058775</v>
      </c>
    </row>
    <row r="43" spans="2:9" ht="17.25" customHeight="1" x14ac:dyDescent="0.3">
      <c r="B43" s="131" t="s">
        <v>91</v>
      </c>
      <c r="C43" s="127"/>
      <c r="D43" s="128"/>
      <c r="E43" s="129"/>
      <c r="F43" s="127"/>
      <c r="G43" s="128"/>
      <c r="H43" s="130"/>
    </row>
    <row r="44" spans="2:9" ht="22.65" customHeight="1" x14ac:dyDescent="0.3">
      <c r="B44" s="9" t="s">
        <v>6</v>
      </c>
      <c r="C44" s="101">
        <v>1426</v>
      </c>
      <c r="D44" s="102">
        <v>0.71051320378674643</v>
      </c>
      <c r="E44" s="104">
        <v>-5.5629139072847722E-2</v>
      </c>
      <c r="F44" s="101">
        <v>5057</v>
      </c>
      <c r="G44" s="102">
        <v>0.76274509803921564</v>
      </c>
      <c r="H44" s="104">
        <v>4.2680412371133958E-2</v>
      </c>
    </row>
    <row r="45" spans="2:9" ht="22.65" customHeight="1" x14ac:dyDescent="0.3">
      <c r="B45" s="9" t="s">
        <v>15</v>
      </c>
      <c r="C45" s="101">
        <v>577</v>
      </c>
      <c r="D45" s="102">
        <v>0.28749377179870456</v>
      </c>
      <c r="E45" s="104">
        <v>1.1135531135531136</v>
      </c>
      <c r="F45" s="101">
        <v>1565</v>
      </c>
      <c r="G45" s="102">
        <v>0.23604826546003016</v>
      </c>
      <c r="H45" s="104">
        <v>0.45988805970149249</v>
      </c>
    </row>
    <row r="46" spans="2:9" ht="13.5" customHeight="1" x14ac:dyDescent="0.3">
      <c r="B46" s="14" t="s">
        <v>22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1048576 E5:E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35">
      <c r="B4" s="147" t="s">
        <v>23</v>
      </c>
      <c r="C4" s="147"/>
      <c r="D4" s="147"/>
      <c r="E4" s="147"/>
      <c r="F4" s="147"/>
      <c r="G4" s="147"/>
      <c r="H4" s="147"/>
      <c r="I4" s="15"/>
      <c r="J4" s="147" t="s">
        <v>24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48" t="s">
        <v>25</v>
      </c>
      <c r="C6" s="148" t="s">
        <v>26</v>
      </c>
      <c r="D6" s="149" t="s">
        <v>267</v>
      </c>
      <c r="E6" s="149"/>
      <c r="F6" s="149"/>
      <c r="G6" s="149"/>
      <c r="H6" s="149"/>
      <c r="J6" s="150" t="s">
        <v>25</v>
      </c>
      <c r="K6" s="150" t="s">
        <v>27</v>
      </c>
      <c r="L6" s="151" t="str">
        <f>$D$6</f>
        <v>Rok narastająco Styczeń - Maj</v>
      </c>
      <c r="M6" s="151"/>
      <c r="N6" s="151"/>
      <c r="O6" s="151"/>
      <c r="P6" s="151"/>
    </row>
    <row r="7" spans="2:16" ht="20.100000000000001" customHeight="1" x14ac:dyDescent="0.3">
      <c r="B7" s="148"/>
      <c r="C7" s="148"/>
      <c r="D7" s="152">
        <v>2026</v>
      </c>
      <c r="E7" s="152"/>
      <c r="F7" s="152">
        <v>2025</v>
      </c>
      <c r="G7" s="152"/>
      <c r="H7" s="148" t="s">
        <v>28</v>
      </c>
      <c r="J7" s="150"/>
      <c r="K7" s="150"/>
      <c r="L7" s="153">
        <f>$D$7</f>
        <v>2026</v>
      </c>
      <c r="M7" s="153"/>
      <c r="N7" s="153">
        <f>$F$7</f>
        <v>2025</v>
      </c>
      <c r="O7" s="153"/>
      <c r="P7" s="150" t="s">
        <v>2</v>
      </c>
    </row>
    <row r="8" spans="2:16" ht="20.100000000000001" customHeight="1" x14ac:dyDescent="0.3">
      <c r="B8" s="148"/>
      <c r="C8" s="148"/>
      <c r="D8" s="1" t="s">
        <v>29</v>
      </c>
      <c r="E8" s="18" t="s">
        <v>30</v>
      </c>
      <c r="F8" s="1" t="s">
        <v>29</v>
      </c>
      <c r="G8" s="18" t="s">
        <v>30</v>
      </c>
      <c r="H8" s="148"/>
      <c r="J8" s="150"/>
      <c r="K8" s="150"/>
      <c r="L8" s="1" t="s">
        <v>29</v>
      </c>
      <c r="M8" s="19" t="s">
        <v>30</v>
      </c>
      <c r="N8" s="1" t="s">
        <v>29</v>
      </c>
      <c r="O8" s="19" t="s">
        <v>30</v>
      </c>
      <c r="P8" s="150"/>
    </row>
    <row r="9" spans="2:16" ht="22.65" customHeight="1" x14ac:dyDescent="0.3">
      <c r="B9" s="20">
        <v>1</v>
      </c>
      <c r="C9" s="21" t="s">
        <v>36</v>
      </c>
      <c r="D9" s="107">
        <v>1774</v>
      </c>
      <c r="E9" s="108">
        <v>0.13210216695211854</v>
      </c>
      <c r="F9" s="107">
        <v>676</v>
      </c>
      <c r="G9" s="108">
        <v>6.4516129032258063E-2</v>
      </c>
      <c r="H9" s="108">
        <v>1.6242603550295858</v>
      </c>
      <c r="J9" s="20">
        <v>1</v>
      </c>
      <c r="K9" s="21" t="s">
        <v>217</v>
      </c>
      <c r="L9" s="107">
        <v>827</v>
      </c>
      <c r="M9" s="108">
        <v>6.1583140963586268E-2</v>
      </c>
      <c r="N9" s="107">
        <v>871</v>
      </c>
      <c r="O9" s="108">
        <v>8.3126550868486346E-2</v>
      </c>
      <c r="P9" s="108">
        <v>-5.0516647531572922E-2</v>
      </c>
    </row>
    <row r="10" spans="2:16" ht="22.65" customHeight="1" x14ac:dyDescent="0.3">
      <c r="B10" s="22">
        <v>2</v>
      </c>
      <c r="C10" s="23" t="s">
        <v>34</v>
      </c>
      <c r="D10" s="109">
        <v>1254</v>
      </c>
      <c r="E10" s="110">
        <v>9.3379998510685833E-2</v>
      </c>
      <c r="F10" s="109">
        <v>603</v>
      </c>
      <c r="G10" s="110">
        <v>5.7549150601259785E-2</v>
      </c>
      <c r="H10" s="110">
        <v>1.0796019900497513</v>
      </c>
      <c r="J10" s="22">
        <v>2</v>
      </c>
      <c r="K10" s="23" t="s">
        <v>242</v>
      </c>
      <c r="L10" s="109">
        <v>765</v>
      </c>
      <c r="M10" s="110">
        <v>5.6966267034030828E-2</v>
      </c>
      <c r="N10" s="109">
        <v>217</v>
      </c>
      <c r="O10" s="110">
        <v>2.0710059171597635E-2</v>
      </c>
      <c r="P10" s="110">
        <v>2.5253456221198158</v>
      </c>
    </row>
    <row r="11" spans="2:16" ht="22.65" customHeight="1" x14ac:dyDescent="0.3">
      <c r="B11" s="20">
        <v>3</v>
      </c>
      <c r="C11" s="21" t="s">
        <v>31</v>
      </c>
      <c r="D11" s="107">
        <v>1245</v>
      </c>
      <c r="E11" s="108">
        <v>9.2709807133814881E-2</v>
      </c>
      <c r="F11" s="107">
        <v>1369</v>
      </c>
      <c r="G11" s="108">
        <v>0.13065470509639243</v>
      </c>
      <c r="H11" s="108">
        <v>-9.0577063550036474E-2</v>
      </c>
      <c r="J11" s="20">
        <v>3</v>
      </c>
      <c r="K11" s="21" t="s">
        <v>249</v>
      </c>
      <c r="L11" s="107">
        <v>673</v>
      </c>
      <c r="M11" s="108">
        <v>5.0115421848238889E-2</v>
      </c>
      <c r="N11" s="107">
        <v>164</v>
      </c>
      <c r="O11" s="108">
        <v>1.5651841954571484E-2</v>
      </c>
      <c r="P11" s="108">
        <v>3.1036585365853657</v>
      </c>
    </row>
    <row r="12" spans="2:16" ht="22.65" customHeight="1" x14ac:dyDescent="0.3">
      <c r="B12" s="22">
        <v>4</v>
      </c>
      <c r="C12" s="23" t="s">
        <v>224</v>
      </c>
      <c r="D12" s="109">
        <v>1219</v>
      </c>
      <c r="E12" s="110">
        <v>9.0773698711743248E-2</v>
      </c>
      <c r="F12" s="109">
        <v>436</v>
      </c>
      <c r="G12" s="110">
        <v>4.1610994464592481E-2</v>
      </c>
      <c r="H12" s="110">
        <v>1.7958715596330275</v>
      </c>
      <c r="J12" s="22">
        <v>4</v>
      </c>
      <c r="K12" s="23" t="s">
        <v>229</v>
      </c>
      <c r="L12" s="109">
        <v>600</v>
      </c>
      <c r="M12" s="110">
        <v>4.4679425124730061E-2</v>
      </c>
      <c r="N12" s="109">
        <v>252</v>
      </c>
      <c r="O12" s="110">
        <v>2.4050391296048863E-2</v>
      </c>
      <c r="P12" s="110">
        <v>1.3809523809523809</v>
      </c>
    </row>
    <row r="13" spans="2:16" ht="22.65" customHeight="1" x14ac:dyDescent="0.3">
      <c r="B13" s="20">
        <v>5</v>
      </c>
      <c r="C13" s="21" t="s">
        <v>38</v>
      </c>
      <c r="D13" s="107">
        <v>735</v>
      </c>
      <c r="E13" s="108">
        <v>5.4732295777794322E-2</v>
      </c>
      <c r="F13" s="107">
        <v>331</v>
      </c>
      <c r="G13" s="108">
        <v>3.1589998091238788E-2</v>
      </c>
      <c r="H13" s="108">
        <v>1.2205438066465257</v>
      </c>
      <c r="J13" s="20">
        <v>5</v>
      </c>
      <c r="K13" s="21" t="s">
        <v>241</v>
      </c>
      <c r="L13" s="107">
        <v>565</v>
      </c>
      <c r="M13" s="108">
        <v>4.2073125325787476E-2</v>
      </c>
      <c r="N13" s="107">
        <v>167</v>
      </c>
      <c r="O13" s="108">
        <v>1.5938156136667304E-2</v>
      </c>
      <c r="P13" s="108">
        <v>2.3832335329341316</v>
      </c>
    </row>
    <row r="14" spans="2:16" ht="22.65" customHeight="1" x14ac:dyDescent="0.3">
      <c r="B14" s="22">
        <v>6</v>
      </c>
      <c r="C14" s="23" t="s">
        <v>33</v>
      </c>
      <c r="D14" s="109">
        <v>688</v>
      </c>
      <c r="E14" s="110">
        <v>5.1232407476357135E-2</v>
      </c>
      <c r="F14" s="109">
        <v>271</v>
      </c>
      <c r="G14" s="110">
        <v>2.5863714449322391E-2</v>
      </c>
      <c r="H14" s="110">
        <v>1.5387453874538743</v>
      </c>
      <c r="J14" s="22">
        <v>6</v>
      </c>
      <c r="K14" s="132" t="s">
        <v>234</v>
      </c>
      <c r="L14" s="109">
        <v>530</v>
      </c>
      <c r="M14" s="110">
        <v>3.9466825526844891E-2</v>
      </c>
      <c r="N14" s="109">
        <v>34</v>
      </c>
      <c r="O14" s="110">
        <v>3.2448940637526246E-3</v>
      </c>
      <c r="P14" s="110">
        <v>14.588235294117647</v>
      </c>
    </row>
    <row r="15" spans="2:16" ht="22.65" customHeight="1" x14ac:dyDescent="0.3">
      <c r="B15" s="20">
        <v>7</v>
      </c>
      <c r="C15" s="21" t="s">
        <v>50</v>
      </c>
      <c r="D15" s="107">
        <v>687</v>
      </c>
      <c r="E15" s="108">
        <v>5.115794176781592E-2</v>
      </c>
      <c r="F15" s="107">
        <v>134</v>
      </c>
      <c r="G15" s="108">
        <v>1.2788700133613285E-2</v>
      </c>
      <c r="H15" s="108">
        <v>4.1268656716417906</v>
      </c>
      <c r="J15" s="20">
        <v>7</v>
      </c>
      <c r="K15" s="21" t="s">
        <v>251</v>
      </c>
      <c r="L15" s="107">
        <v>459</v>
      </c>
      <c r="M15" s="108">
        <v>3.4179760220418499E-2</v>
      </c>
      <c r="N15" s="107">
        <v>0</v>
      </c>
      <c r="O15" s="108">
        <v>0</v>
      </c>
      <c r="P15" s="108" t="s">
        <v>225</v>
      </c>
    </row>
    <row r="16" spans="2:16" ht="22.65" customHeight="1" x14ac:dyDescent="0.3">
      <c r="B16" s="22">
        <v>8</v>
      </c>
      <c r="C16" s="23" t="s">
        <v>35</v>
      </c>
      <c r="D16" s="109">
        <v>586</v>
      </c>
      <c r="E16" s="110">
        <v>4.363690520515303E-2</v>
      </c>
      <c r="F16" s="109">
        <v>384</v>
      </c>
      <c r="G16" s="110">
        <v>3.6648215308264939E-2</v>
      </c>
      <c r="H16" s="110">
        <v>0.52604166666666674</v>
      </c>
      <c r="J16" s="22">
        <v>8</v>
      </c>
      <c r="K16" s="23" t="s">
        <v>250</v>
      </c>
      <c r="L16" s="109">
        <v>401</v>
      </c>
      <c r="M16" s="110">
        <v>2.9860749125027924E-2</v>
      </c>
      <c r="N16" s="109">
        <v>485</v>
      </c>
      <c r="O16" s="110">
        <v>4.6287459438824202E-2</v>
      </c>
      <c r="P16" s="110">
        <v>-0.17319587628865984</v>
      </c>
    </row>
    <row r="17" spans="2:16" ht="22.65" customHeight="1" x14ac:dyDescent="0.3">
      <c r="B17" s="20">
        <v>9</v>
      </c>
      <c r="C17" s="21" t="s">
        <v>237</v>
      </c>
      <c r="D17" s="107">
        <v>566</v>
      </c>
      <c r="E17" s="108">
        <v>4.2147591034328691E-2</v>
      </c>
      <c r="F17" s="107">
        <v>295</v>
      </c>
      <c r="G17" s="108">
        <v>2.8154227906088947E-2</v>
      </c>
      <c r="H17" s="108">
        <v>0.91864406779661012</v>
      </c>
      <c r="J17" s="20">
        <v>9</v>
      </c>
      <c r="K17" s="21" t="s">
        <v>255</v>
      </c>
      <c r="L17" s="107">
        <v>339</v>
      </c>
      <c r="M17" s="108">
        <v>2.5243875195472484E-2</v>
      </c>
      <c r="N17" s="107">
        <v>179</v>
      </c>
      <c r="O17" s="108">
        <v>1.7083412865050582E-2</v>
      </c>
      <c r="P17" s="108">
        <v>0.8938547486033519</v>
      </c>
    </row>
    <row r="18" spans="2:16" ht="22.65" customHeight="1" x14ac:dyDescent="0.3">
      <c r="B18" s="22">
        <v>10</v>
      </c>
      <c r="C18" s="23" t="s">
        <v>64</v>
      </c>
      <c r="D18" s="109">
        <v>507</v>
      </c>
      <c r="E18" s="110">
        <v>3.7754114230396901E-2</v>
      </c>
      <c r="F18" s="109">
        <v>398</v>
      </c>
      <c r="G18" s="110">
        <v>3.7984348158045425E-2</v>
      </c>
      <c r="H18" s="110">
        <v>0.27386934673366836</v>
      </c>
      <c r="J18" s="22">
        <v>10</v>
      </c>
      <c r="K18" s="132" t="s">
        <v>261</v>
      </c>
      <c r="L18" s="109">
        <v>322</v>
      </c>
      <c r="M18" s="110">
        <v>2.3977958150271799E-2</v>
      </c>
      <c r="N18" s="109">
        <v>110</v>
      </c>
      <c r="O18" s="110">
        <v>1.0498186676846726E-2</v>
      </c>
      <c r="P18" s="110">
        <v>1.9272727272727272</v>
      </c>
    </row>
    <row r="19" spans="2:16" ht="22.65" customHeight="1" x14ac:dyDescent="0.3">
      <c r="B19" s="154" t="s">
        <v>41</v>
      </c>
      <c r="C19" s="154"/>
      <c r="D19" s="111">
        <v>9261</v>
      </c>
      <c r="E19" s="112">
        <v>0.68962692680020854</v>
      </c>
      <c r="F19" s="111">
        <v>4897</v>
      </c>
      <c r="G19" s="112">
        <v>0.46736018324107653</v>
      </c>
      <c r="H19" s="112">
        <v>0.89115785174596684</v>
      </c>
      <c r="J19" s="154" t="s">
        <v>42</v>
      </c>
      <c r="K19" s="154"/>
      <c r="L19" s="111">
        <v>5481</v>
      </c>
      <c r="M19" s="112">
        <v>0.40814654851440912</v>
      </c>
      <c r="N19" s="111">
        <v>2479</v>
      </c>
      <c r="O19" s="112">
        <v>0.23659095247184578</v>
      </c>
      <c r="P19" s="112">
        <v>1.2109721661960466</v>
      </c>
    </row>
    <row r="20" spans="2:16" ht="22.65" customHeight="1" x14ac:dyDescent="0.3">
      <c r="B20" s="154" t="s">
        <v>43</v>
      </c>
      <c r="C20" s="154"/>
      <c r="D20" s="111">
        <v>4168</v>
      </c>
      <c r="E20" s="112">
        <v>0.31037307319979152</v>
      </c>
      <c r="F20" s="111">
        <v>5581</v>
      </c>
      <c r="G20" s="112">
        <v>0.53263981675892347</v>
      </c>
      <c r="H20" s="112">
        <v>-0.25318043361404763</v>
      </c>
      <c r="J20" s="155" t="s">
        <v>44</v>
      </c>
      <c r="K20" s="156"/>
      <c r="L20" s="111">
        <v>7948</v>
      </c>
      <c r="M20" s="112">
        <v>0.59185345148559088</v>
      </c>
      <c r="N20" s="111">
        <v>7999</v>
      </c>
      <c r="O20" s="112">
        <v>0.76340904752815419</v>
      </c>
      <c r="P20" s="112">
        <v>-6.3757969746218723E-3</v>
      </c>
    </row>
    <row r="21" spans="2:16" ht="22.65" customHeight="1" x14ac:dyDescent="0.3">
      <c r="B21" s="157" t="s">
        <v>45</v>
      </c>
      <c r="C21" s="157"/>
      <c r="D21" s="113">
        <v>13429</v>
      </c>
      <c r="E21" s="114">
        <v>1</v>
      </c>
      <c r="F21" s="113">
        <v>10478</v>
      </c>
      <c r="G21" s="114">
        <v>1</v>
      </c>
      <c r="H21" s="115">
        <v>0.28163771712158803</v>
      </c>
      <c r="J21" s="158" t="s">
        <v>45</v>
      </c>
      <c r="K21" s="159"/>
      <c r="L21" s="116">
        <v>13429</v>
      </c>
      <c r="M21" s="117">
        <v>1</v>
      </c>
      <c r="N21" s="113">
        <v>10478</v>
      </c>
      <c r="O21" s="118">
        <v>1</v>
      </c>
      <c r="P21" s="119">
        <v>0.28163771712158803</v>
      </c>
    </row>
    <row r="22" spans="2:16" x14ac:dyDescent="0.3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6" t="s">
        <v>47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" x14ac:dyDescent="0.3">
      <c r="B27" s="147" t="s">
        <v>48</v>
      </c>
      <c r="C27" s="147"/>
      <c r="D27" s="147"/>
      <c r="E27" s="147"/>
      <c r="F27" s="147"/>
      <c r="G27" s="147"/>
      <c r="H27" s="147"/>
      <c r="J27" s="147" t="s">
        <v>49</v>
      </c>
      <c r="K27" s="147"/>
      <c r="L27" s="147"/>
      <c r="M27" s="147"/>
      <c r="N27" s="147"/>
      <c r="O27" s="147"/>
      <c r="P27" s="147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48" t="s">
        <v>25</v>
      </c>
      <c r="C29" s="148" t="s">
        <v>26</v>
      </c>
      <c r="D29" s="149" t="str">
        <f>$D$6</f>
        <v>Rok narastająco Styczeń - Maj</v>
      </c>
      <c r="E29" s="149"/>
      <c r="F29" s="149"/>
      <c r="G29" s="149"/>
      <c r="H29" s="149"/>
      <c r="J29" s="148" t="s">
        <v>25</v>
      </c>
      <c r="K29" s="148" t="s">
        <v>27</v>
      </c>
      <c r="L29" s="149" t="str">
        <f>$D$6</f>
        <v>Rok narastająco Styczeń - Maj</v>
      </c>
      <c r="M29" s="149"/>
      <c r="N29" s="149"/>
      <c r="O29" s="149"/>
      <c r="P29" s="149"/>
    </row>
    <row r="30" spans="2:16" ht="20.100000000000001" customHeight="1" x14ac:dyDescent="0.3">
      <c r="B30" s="148"/>
      <c r="C30" s="148"/>
      <c r="D30" s="152">
        <f>$D$7</f>
        <v>2026</v>
      </c>
      <c r="E30" s="152"/>
      <c r="F30" s="152">
        <f>$F$7</f>
        <v>2025</v>
      </c>
      <c r="G30" s="152"/>
      <c r="H30" s="148" t="s">
        <v>2</v>
      </c>
      <c r="J30" s="148"/>
      <c r="K30" s="148"/>
      <c r="L30" s="152">
        <f>$D$7</f>
        <v>2026</v>
      </c>
      <c r="M30" s="152"/>
      <c r="N30" s="152">
        <f>$F$7</f>
        <v>2025</v>
      </c>
      <c r="O30" s="152"/>
      <c r="P30" s="148" t="s">
        <v>2</v>
      </c>
    </row>
    <row r="31" spans="2:16" ht="20.100000000000001" customHeight="1" x14ac:dyDescent="0.3">
      <c r="B31" s="148"/>
      <c r="C31" s="148"/>
      <c r="D31" s="1" t="s">
        <v>29</v>
      </c>
      <c r="E31" s="26" t="s">
        <v>30</v>
      </c>
      <c r="F31" s="1" t="s">
        <v>29</v>
      </c>
      <c r="G31" s="26" t="s">
        <v>30</v>
      </c>
      <c r="H31" s="148"/>
      <c r="J31" s="148"/>
      <c r="K31" s="148"/>
      <c r="L31" s="1" t="s">
        <v>29</v>
      </c>
      <c r="M31" s="18" t="s">
        <v>30</v>
      </c>
      <c r="N31" s="1" t="s">
        <v>29</v>
      </c>
      <c r="O31" s="18" t="s">
        <v>30</v>
      </c>
      <c r="P31" s="148"/>
    </row>
    <row r="32" spans="2:16" ht="22.65" customHeight="1" x14ac:dyDescent="0.3">
      <c r="B32" s="20">
        <v>1</v>
      </c>
      <c r="C32" s="21" t="s">
        <v>50</v>
      </c>
      <c r="D32" s="107">
        <v>33301</v>
      </c>
      <c r="E32" s="108">
        <v>0.25792535105451897</v>
      </c>
      <c r="F32" s="107">
        <v>34208</v>
      </c>
      <c r="G32" s="108">
        <v>0.28641280685890352</v>
      </c>
      <c r="H32" s="108">
        <v>-2.6514265668849402E-2</v>
      </c>
      <c r="J32" s="20">
        <v>1</v>
      </c>
      <c r="K32" s="21" t="s">
        <v>167</v>
      </c>
      <c r="L32" s="107">
        <v>9791</v>
      </c>
      <c r="M32" s="108">
        <v>7.5833972318392701E-2</v>
      </c>
      <c r="N32" s="107">
        <v>9144</v>
      </c>
      <c r="O32" s="108">
        <v>7.6559831206671355E-2</v>
      </c>
      <c r="P32" s="108">
        <v>7.0756780402449593E-2</v>
      </c>
    </row>
    <row r="33" spans="2:16" ht="22.65" customHeight="1" x14ac:dyDescent="0.3">
      <c r="B33" s="22">
        <v>2</v>
      </c>
      <c r="C33" s="23" t="s">
        <v>34</v>
      </c>
      <c r="D33" s="109">
        <v>8002</v>
      </c>
      <c r="E33" s="110">
        <v>6.1977678121926096E-2</v>
      </c>
      <c r="F33" s="109">
        <v>8033</v>
      </c>
      <c r="G33" s="110">
        <v>6.7257778224320969E-2</v>
      </c>
      <c r="H33" s="110">
        <v>-3.8590812896800442E-3</v>
      </c>
      <c r="J33" s="22">
        <v>2</v>
      </c>
      <c r="K33" s="23" t="s">
        <v>148</v>
      </c>
      <c r="L33" s="109">
        <v>5905</v>
      </c>
      <c r="M33" s="110">
        <v>4.5735839703820745E-2</v>
      </c>
      <c r="N33" s="109">
        <v>5269</v>
      </c>
      <c r="O33" s="110">
        <v>4.411567701530527E-2</v>
      </c>
      <c r="P33" s="110">
        <v>0.12070601632188271</v>
      </c>
    </row>
    <row r="34" spans="2:16" ht="22.65" customHeight="1" x14ac:dyDescent="0.3">
      <c r="B34" s="20">
        <v>3</v>
      </c>
      <c r="C34" s="21" t="s">
        <v>36</v>
      </c>
      <c r="D34" s="107">
        <v>7837</v>
      </c>
      <c r="E34" s="108">
        <v>6.069970800319105E-2</v>
      </c>
      <c r="F34" s="107">
        <v>7668</v>
      </c>
      <c r="G34" s="108">
        <v>6.4201748216618101E-2</v>
      </c>
      <c r="H34" s="108">
        <v>2.2039645279081865E-2</v>
      </c>
      <c r="J34" s="20">
        <v>3</v>
      </c>
      <c r="K34" s="21" t="s">
        <v>178</v>
      </c>
      <c r="L34" s="107">
        <v>5337</v>
      </c>
      <c r="M34" s="108">
        <v>4.1336524385993445E-2</v>
      </c>
      <c r="N34" s="107">
        <v>4108</v>
      </c>
      <c r="O34" s="108">
        <v>3.4394989785324355E-2</v>
      </c>
      <c r="P34" s="108">
        <v>0.29917234664070103</v>
      </c>
    </row>
    <row r="35" spans="2:16" ht="22.65" customHeight="1" x14ac:dyDescent="0.3">
      <c r="B35" s="22">
        <v>4</v>
      </c>
      <c r="C35" s="23" t="s">
        <v>51</v>
      </c>
      <c r="D35" s="109">
        <v>6962</v>
      </c>
      <c r="E35" s="110">
        <v>5.3922593737171891E-2</v>
      </c>
      <c r="F35" s="109">
        <v>6844</v>
      </c>
      <c r="G35" s="110">
        <v>5.7302655815666965E-2</v>
      </c>
      <c r="H35" s="110">
        <v>1.7241379310344751E-2</v>
      </c>
      <c r="J35" s="22">
        <v>4</v>
      </c>
      <c r="K35" s="23" t="s">
        <v>150</v>
      </c>
      <c r="L35" s="109">
        <v>4931</v>
      </c>
      <c r="M35" s="110">
        <v>3.8191943366560559E-2</v>
      </c>
      <c r="N35" s="109">
        <v>5824</v>
      </c>
      <c r="O35" s="110">
        <v>4.8762517164004156E-2</v>
      </c>
      <c r="P35" s="110">
        <v>-0.15333104395604391</v>
      </c>
    </row>
    <row r="36" spans="2:16" ht="22.65" customHeight="1" x14ac:dyDescent="0.3">
      <c r="B36" s="20">
        <v>5</v>
      </c>
      <c r="C36" s="21" t="s">
        <v>38</v>
      </c>
      <c r="D36" s="107">
        <v>6647</v>
      </c>
      <c r="E36" s="108">
        <v>5.1482832601404994E-2</v>
      </c>
      <c r="F36" s="107">
        <v>5799</v>
      </c>
      <c r="G36" s="108">
        <v>4.8553200040188885E-2</v>
      </c>
      <c r="H36" s="108">
        <v>0.14623210898430772</v>
      </c>
      <c r="J36" s="20">
        <v>5</v>
      </c>
      <c r="K36" s="21" t="s">
        <v>149</v>
      </c>
      <c r="L36" s="107">
        <v>4082</v>
      </c>
      <c r="M36" s="108">
        <v>3.1616206210160251E-2</v>
      </c>
      <c r="N36" s="107">
        <v>4437</v>
      </c>
      <c r="O36" s="108">
        <v>3.7149603134733249E-2</v>
      </c>
      <c r="P36" s="108">
        <v>-8.0009015100293013E-2</v>
      </c>
    </row>
    <row r="37" spans="2:16" ht="22.65" customHeight="1" x14ac:dyDescent="0.3">
      <c r="B37" s="22">
        <v>6</v>
      </c>
      <c r="C37" s="23" t="s">
        <v>35</v>
      </c>
      <c r="D37" s="109">
        <v>6343</v>
      </c>
      <c r="E37" s="110">
        <v>4.9128269473553761E-2</v>
      </c>
      <c r="F37" s="109">
        <v>7552</v>
      </c>
      <c r="G37" s="110">
        <v>6.3230516762115274E-2</v>
      </c>
      <c r="H37" s="110">
        <v>-0.16009004237288138</v>
      </c>
      <c r="J37" s="22">
        <v>6</v>
      </c>
      <c r="K37" s="23" t="s">
        <v>180</v>
      </c>
      <c r="L37" s="109">
        <v>3905</v>
      </c>
      <c r="M37" s="110">
        <v>3.0245292810062659E-2</v>
      </c>
      <c r="N37" s="109">
        <v>3575</v>
      </c>
      <c r="O37" s="110">
        <v>2.9932348705582906E-2</v>
      </c>
      <c r="P37" s="110">
        <v>9.2307692307692202E-2</v>
      </c>
    </row>
    <row r="38" spans="2:16" ht="22.65" customHeight="1" x14ac:dyDescent="0.3">
      <c r="B38" s="20">
        <v>7</v>
      </c>
      <c r="C38" s="21" t="s">
        <v>33</v>
      </c>
      <c r="D38" s="107">
        <v>6164</v>
      </c>
      <c r="E38" s="108">
        <v>4.7741865526562413E-2</v>
      </c>
      <c r="F38" s="107">
        <v>3612</v>
      </c>
      <c r="G38" s="108">
        <v>3.0242138048829498E-2</v>
      </c>
      <c r="H38" s="108">
        <v>0.70653377630121805</v>
      </c>
      <c r="J38" s="20">
        <v>7</v>
      </c>
      <c r="K38" s="21" t="s">
        <v>252</v>
      </c>
      <c r="L38" s="107">
        <v>3201</v>
      </c>
      <c r="M38" s="108">
        <v>2.4792620303459814E-2</v>
      </c>
      <c r="N38" s="107">
        <v>3368</v>
      </c>
      <c r="O38" s="108">
        <v>2.8199202920392512E-2</v>
      </c>
      <c r="P38" s="108">
        <v>-4.9584323040380074E-2</v>
      </c>
    </row>
    <row r="39" spans="2:16" ht="22.65" customHeight="1" x14ac:dyDescent="0.3">
      <c r="B39" s="22">
        <v>8</v>
      </c>
      <c r="C39" s="23" t="s">
        <v>243</v>
      </c>
      <c r="D39" s="109">
        <v>5763</v>
      </c>
      <c r="E39" s="110">
        <v>4.4636010874363918E-2</v>
      </c>
      <c r="F39" s="109">
        <v>1412</v>
      </c>
      <c r="G39" s="110">
        <v>1.1822231153086171E-2</v>
      </c>
      <c r="H39" s="110">
        <v>3.0814447592067991</v>
      </c>
      <c r="J39" s="22">
        <v>8</v>
      </c>
      <c r="K39" s="23" t="s">
        <v>158</v>
      </c>
      <c r="L39" s="109">
        <v>3052</v>
      </c>
      <c r="M39" s="110">
        <v>2.3638574559874836E-2</v>
      </c>
      <c r="N39" s="109">
        <v>4</v>
      </c>
      <c r="O39" s="110">
        <v>3.3490739810442413E-5</v>
      </c>
      <c r="P39" s="110">
        <v>762</v>
      </c>
    </row>
    <row r="40" spans="2:16" ht="22.65" customHeight="1" x14ac:dyDescent="0.3">
      <c r="B40" s="20">
        <v>9</v>
      </c>
      <c r="C40" s="21" t="s">
        <v>54</v>
      </c>
      <c r="D40" s="107">
        <v>5007</v>
      </c>
      <c r="E40" s="108">
        <v>3.878058414852336E-2</v>
      </c>
      <c r="F40" s="107">
        <v>6301</v>
      </c>
      <c r="G40" s="108">
        <v>5.2756287886399411E-2</v>
      </c>
      <c r="H40" s="108">
        <v>-0.20536422790033326</v>
      </c>
      <c r="J40" s="20">
        <v>9</v>
      </c>
      <c r="K40" s="21" t="s">
        <v>256</v>
      </c>
      <c r="L40" s="107">
        <v>2973</v>
      </c>
      <c r="M40" s="108">
        <v>2.3026697957571392E-2</v>
      </c>
      <c r="N40" s="107">
        <v>2512</v>
      </c>
      <c r="O40" s="108">
        <v>2.1032184600957834E-2</v>
      </c>
      <c r="P40" s="108">
        <v>0.18351910828025475</v>
      </c>
    </row>
    <row r="41" spans="2:16" ht="22.65" customHeight="1" x14ac:dyDescent="0.3">
      <c r="B41" s="22">
        <v>10</v>
      </c>
      <c r="C41" s="23" t="s">
        <v>39</v>
      </c>
      <c r="D41" s="109">
        <v>4004</v>
      </c>
      <c r="E41" s="110">
        <v>3.1012074881303683E-2</v>
      </c>
      <c r="F41" s="109">
        <v>4043</v>
      </c>
      <c r="G41" s="110">
        <v>3.3850765263404671E-2</v>
      </c>
      <c r="H41" s="110">
        <v>-9.6463022508038732E-3</v>
      </c>
      <c r="J41" s="22">
        <v>10</v>
      </c>
      <c r="K41" s="23" t="s">
        <v>262</v>
      </c>
      <c r="L41" s="109">
        <v>2786</v>
      </c>
      <c r="M41" s="110">
        <v>2.1578331823005011E-2</v>
      </c>
      <c r="N41" s="109">
        <v>1145</v>
      </c>
      <c r="O41" s="110">
        <v>9.5867242707391408E-3</v>
      </c>
      <c r="P41" s="110">
        <v>1.433187772925764</v>
      </c>
    </row>
    <row r="42" spans="2:16" ht="22.65" customHeight="1" x14ac:dyDescent="0.3">
      <c r="B42" s="154" t="s">
        <v>42</v>
      </c>
      <c r="C42" s="154"/>
      <c r="D42" s="120">
        <v>90030</v>
      </c>
      <c r="E42" s="121">
        <v>0.69730696842252016</v>
      </c>
      <c r="F42" s="111">
        <v>85472</v>
      </c>
      <c r="G42" s="112">
        <v>0.71563012826953343</v>
      </c>
      <c r="H42" s="112">
        <v>5.3327405466117472E-2</v>
      </c>
      <c r="J42" s="154" t="s">
        <v>55</v>
      </c>
      <c r="K42" s="154"/>
      <c r="L42" s="111">
        <v>45963</v>
      </c>
      <c r="M42" s="112">
        <v>0.35599600343890142</v>
      </c>
      <c r="N42" s="111">
        <v>39386</v>
      </c>
      <c r="O42" s="112">
        <v>0.32976656954352124</v>
      </c>
      <c r="P42" s="112">
        <v>0.16698826994363469</v>
      </c>
    </row>
    <row r="43" spans="2:16" ht="22.65" customHeight="1" x14ac:dyDescent="0.3">
      <c r="B43" s="154" t="s">
        <v>44</v>
      </c>
      <c r="C43" s="154"/>
      <c r="D43" s="111">
        <v>39081</v>
      </c>
      <c r="E43" s="112">
        <v>0.30269303157747984</v>
      </c>
      <c r="F43" s="111">
        <v>33964</v>
      </c>
      <c r="G43" s="112">
        <v>0.28436987173046652</v>
      </c>
      <c r="H43" s="112">
        <v>0.15065952184666109</v>
      </c>
      <c r="J43" s="154" t="s">
        <v>56</v>
      </c>
      <c r="K43" s="154"/>
      <c r="L43" s="111">
        <v>83148</v>
      </c>
      <c r="M43" s="112">
        <v>0.64400399656109863</v>
      </c>
      <c r="N43" s="111">
        <v>80050</v>
      </c>
      <c r="O43" s="112">
        <v>0.67023343045647876</v>
      </c>
      <c r="P43" s="112">
        <v>3.8700811992504747E-2</v>
      </c>
    </row>
    <row r="44" spans="2:16" ht="22.65" customHeight="1" x14ac:dyDescent="0.3">
      <c r="B44" s="157" t="s">
        <v>45</v>
      </c>
      <c r="C44" s="157"/>
      <c r="D44" s="113">
        <v>129111</v>
      </c>
      <c r="E44" s="114">
        <v>1</v>
      </c>
      <c r="F44" s="113">
        <v>119436</v>
      </c>
      <c r="G44" s="114">
        <v>1</v>
      </c>
      <c r="H44" s="115">
        <v>8.1005726916507648E-2</v>
      </c>
      <c r="J44" s="157" t="s">
        <v>45</v>
      </c>
      <c r="K44" s="157"/>
      <c r="L44" s="113">
        <v>129111</v>
      </c>
      <c r="M44" s="114">
        <v>1</v>
      </c>
      <c r="N44" s="113">
        <v>119436</v>
      </c>
      <c r="O44" s="114">
        <v>1</v>
      </c>
      <c r="P44" s="115">
        <v>8.1005726916507648E-2</v>
      </c>
    </row>
    <row r="45" spans="2:16" x14ac:dyDescent="0.3">
      <c r="B45" s="27" t="s">
        <v>46</v>
      </c>
      <c r="J45" s="27" t="s">
        <v>46</v>
      </c>
    </row>
    <row r="46" spans="2:16" x14ac:dyDescent="0.3">
      <c r="K46" s="27"/>
    </row>
    <row r="48" spans="2:16" ht="35.4" x14ac:dyDescent="0.75">
      <c r="B48" s="146" t="s">
        <v>220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" x14ac:dyDescent="0.3">
      <c r="B50" s="147" t="s">
        <v>57</v>
      </c>
      <c r="C50" s="147"/>
      <c r="D50" s="147"/>
      <c r="E50" s="147"/>
      <c r="F50" s="147"/>
      <c r="G50" s="147"/>
      <c r="H50" s="147"/>
      <c r="J50" s="147" t="s">
        <v>58</v>
      </c>
      <c r="K50" s="147"/>
      <c r="L50" s="147"/>
      <c r="M50" s="147"/>
      <c r="N50" s="147"/>
      <c r="O50" s="147"/>
      <c r="P50" s="147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60" t="s">
        <v>25</v>
      </c>
      <c r="C52" s="160" t="s">
        <v>26</v>
      </c>
      <c r="D52" s="161" t="str">
        <f>$D$6</f>
        <v>Rok narastająco Styczeń - Maj</v>
      </c>
      <c r="E52" s="161"/>
      <c r="F52" s="161"/>
      <c r="G52" s="161"/>
      <c r="H52" s="161"/>
      <c r="J52" s="160" t="s">
        <v>25</v>
      </c>
      <c r="K52" s="160" t="s">
        <v>27</v>
      </c>
      <c r="L52" s="161" t="str">
        <f>$D$6</f>
        <v>Rok narastająco Styczeń - Maj</v>
      </c>
      <c r="M52" s="161"/>
      <c r="N52" s="161"/>
      <c r="O52" s="161"/>
      <c r="P52" s="161"/>
    </row>
    <row r="53" spans="2:16" ht="20.100000000000001" customHeight="1" x14ac:dyDescent="0.3">
      <c r="B53" s="160"/>
      <c r="C53" s="160"/>
      <c r="D53" s="162">
        <f>$D$7</f>
        <v>2026</v>
      </c>
      <c r="E53" s="162"/>
      <c r="F53" s="162">
        <f>$F$7</f>
        <v>2025</v>
      </c>
      <c r="G53" s="162"/>
      <c r="H53" s="160" t="s">
        <v>2</v>
      </c>
      <c r="J53" s="160"/>
      <c r="K53" s="160"/>
      <c r="L53" s="162">
        <f>$D$7</f>
        <v>2026</v>
      </c>
      <c r="M53" s="162"/>
      <c r="N53" s="162">
        <f>$F$7</f>
        <v>2025</v>
      </c>
      <c r="O53" s="162"/>
      <c r="P53" s="160" t="s">
        <v>2</v>
      </c>
    </row>
    <row r="54" spans="2:16" ht="20.100000000000001" customHeight="1" x14ac:dyDescent="0.3">
      <c r="B54" s="160"/>
      <c r="C54" s="160"/>
      <c r="D54" s="28" t="s">
        <v>29</v>
      </c>
      <c r="E54" s="29" t="s">
        <v>30</v>
      </c>
      <c r="F54" s="28" t="s">
        <v>29</v>
      </c>
      <c r="G54" s="29" t="s">
        <v>30</v>
      </c>
      <c r="H54" s="160"/>
      <c r="J54" s="160"/>
      <c r="K54" s="160"/>
      <c r="L54" s="28" t="s">
        <v>29</v>
      </c>
      <c r="M54" s="29" t="s">
        <v>30</v>
      </c>
      <c r="N54" s="28" t="s">
        <v>29</v>
      </c>
      <c r="O54" s="29" t="s">
        <v>30</v>
      </c>
      <c r="P54" s="160"/>
    </row>
    <row r="55" spans="2:16" ht="22.65" customHeight="1" x14ac:dyDescent="0.35">
      <c r="B55" s="20">
        <v>1</v>
      </c>
      <c r="C55" s="21" t="s">
        <v>224</v>
      </c>
      <c r="D55" s="107">
        <v>2750</v>
      </c>
      <c r="E55" s="108">
        <v>0.12887201837012044</v>
      </c>
      <c r="F55" s="107">
        <v>789</v>
      </c>
      <c r="G55" s="108">
        <v>7.2940741425533875E-2</v>
      </c>
      <c r="H55" s="108">
        <v>2.4854245880861852</v>
      </c>
      <c r="I55" s="30"/>
      <c r="J55" s="20">
        <v>1</v>
      </c>
      <c r="K55" s="21" t="s">
        <v>233</v>
      </c>
      <c r="L55" s="107">
        <v>2094</v>
      </c>
      <c r="M55" s="108">
        <v>9.8130184169829895E-2</v>
      </c>
      <c r="N55" s="107">
        <v>13</v>
      </c>
      <c r="O55" s="108">
        <v>1.2018119626513821E-3</v>
      </c>
      <c r="P55" s="108">
        <v>160.07692307692307</v>
      </c>
    </row>
    <row r="56" spans="2:16" ht="22.65" customHeight="1" x14ac:dyDescent="0.35">
      <c r="B56" s="22">
        <v>2</v>
      </c>
      <c r="C56" s="23" t="s">
        <v>240</v>
      </c>
      <c r="D56" s="109">
        <v>2544</v>
      </c>
      <c r="E56" s="110">
        <v>0.11921833263039505</v>
      </c>
      <c r="F56" s="109">
        <v>0</v>
      </c>
      <c r="G56" s="110">
        <v>0</v>
      </c>
      <c r="H56" s="110" t="s">
        <v>225</v>
      </c>
      <c r="I56" s="30"/>
      <c r="J56" s="22">
        <v>2</v>
      </c>
      <c r="K56" s="23" t="s">
        <v>226</v>
      </c>
      <c r="L56" s="109">
        <v>1670</v>
      </c>
      <c r="M56" s="110">
        <v>7.8260462064764044E-2</v>
      </c>
      <c r="N56" s="109">
        <v>789</v>
      </c>
      <c r="O56" s="110">
        <v>7.2940741425533875E-2</v>
      </c>
      <c r="P56" s="110">
        <v>1.1166032953105196</v>
      </c>
    </row>
    <row r="57" spans="2:16" ht="22.65" customHeight="1" x14ac:dyDescent="0.35">
      <c r="B57" s="20">
        <v>3</v>
      </c>
      <c r="C57" s="21" t="s">
        <v>235</v>
      </c>
      <c r="D57" s="107">
        <v>2337</v>
      </c>
      <c r="E57" s="108">
        <v>0.10951778433853508</v>
      </c>
      <c r="F57" s="107">
        <v>13</v>
      </c>
      <c r="G57" s="108">
        <v>1.2018119626513821E-3</v>
      </c>
      <c r="H57" s="108">
        <v>178.76923076923077</v>
      </c>
      <c r="I57" s="30"/>
      <c r="J57" s="20">
        <v>3</v>
      </c>
      <c r="K57" s="21" t="s">
        <v>263</v>
      </c>
      <c r="L57" s="107">
        <v>1136</v>
      </c>
      <c r="M57" s="108">
        <v>5.3235859224893385E-2</v>
      </c>
      <c r="N57" s="107">
        <v>491</v>
      </c>
      <c r="O57" s="108">
        <v>4.5391513358602198E-2</v>
      </c>
      <c r="P57" s="108">
        <v>1.3136456211812626</v>
      </c>
    </row>
    <row r="58" spans="2:16" ht="22.65" customHeight="1" x14ac:dyDescent="0.35">
      <c r="B58" s="22">
        <v>4</v>
      </c>
      <c r="C58" s="23" t="s">
        <v>35</v>
      </c>
      <c r="D58" s="109">
        <v>1978</v>
      </c>
      <c r="E58" s="110">
        <v>9.2694128122217542E-2</v>
      </c>
      <c r="F58" s="109">
        <v>685</v>
      </c>
      <c r="G58" s="110">
        <v>6.3326245724322827E-2</v>
      </c>
      <c r="H58" s="110">
        <v>1.8875912408759126</v>
      </c>
      <c r="I58" s="30"/>
      <c r="J58" s="22">
        <v>4</v>
      </c>
      <c r="K58" s="23" t="s">
        <v>264</v>
      </c>
      <c r="L58" s="109">
        <v>1017</v>
      </c>
      <c r="M58" s="110">
        <v>4.765921552087727E-2</v>
      </c>
      <c r="N58" s="109">
        <v>0</v>
      </c>
      <c r="O58" s="110">
        <v>0</v>
      </c>
      <c r="P58" s="110" t="s">
        <v>225</v>
      </c>
    </row>
    <row r="59" spans="2:16" ht="22.65" customHeight="1" x14ac:dyDescent="0.35">
      <c r="B59" s="20">
        <v>5</v>
      </c>
      <c r="C59" s="21" t="s">
        <v>51</v>
      </c>
      <c r="D59" s="107">
        <v>1492</v>
      </c>
      <c r="E59" s="108">
        <v>6.9918927784807156E-2</v>
      </c>
      <c r="F59" s="107">
        <v>1536</v>
      </c>
      <c r="G59" s="108">
        <v>0.14199870574096329</v>
      </c>
      <c r="H59" s="108">
        <v>-2.864583333333337E-2</v>
      </c>
      <c r="I59" s="30"/>
      <c r="J59" s="20">
        <v>5</v>
      </c>
      <c r="K59" s="21" t="s">
        <v>150</v>
      </c>
      <c r="L59" s="107">
        <v>992</v>
      </c>
      <c r="M59" s="108">
        <v>4.6487651717512533E-2</v>
      </c>
      <c r="N59" s="107">
        <v>1024</v>
      </c>
      <c r="O59" s="108">
        <v>9.4665803827308867E-2</v>
      </c>
      <c r="P59" s="108">
        <v>-3.125E-2</v>
      </c>
    </row>
    <row r="60" spans="2:16" ht="22.65" customHeight="1" x14ac:dyDescent="0.35">
      <c r="B60" s="22">
        <v>6</v>
      </c>
      <c r="C60" s="23" t="s">
        <v>227</v>
      </c>
      <c r="D60" s="109">
        <v>1393</v>
      </c>
      <c r="E60" s="110">
        <v>6.5279535123482821E-2</v>
      </c>
      <c r="F60" s="109">
        <v>491</v>
      </c>
      <c r="G60" s="110">
        <v>4.5391513358602198E-2</v>
      </c>
      <c r="H60" s="110">
        <v>1.8370672097759675</v>
      </c>
      <c r="I60" s="30"/>
      <c r="J60" s="22">
        <v>6</v>
      </c>
      <c r="K60" s="23" t="s">
        <v>265</v>
      </c>
      <c r="L60" s="109">
        <v>958</v>
      </c>
      <c r="M60" s="110">
        <v>4.4894324944936503E-2</v>
      </c>
      <c r="N60" s="109">
        <v>0</v>
      </c>
      <c r="O60" s="110">
        <v>0</v>
      </c>
      <c r="P60" s="110" t="s">
        <v>225</v>
      </c>
    </row>
    <row r="61" spans="2:16" ht="22.65" customHeight="1" x14ac:dyDescent="0.35">
      <c r="B61" s="20">
        <v>7</v>
      </c>
      <c r="C61" s="21" t="s">
        <v>50</v>
      </c>
      <c r="D61" s="107">
        <v>1263</v>
      </c>
      <c r="E61" s="108">
        <v>5.9187403345986225E-2</v>
      </c>
      <c r="F61" s="107">
        <v>1511</v>
      </c>
      <c r="G61" s="108">
        <v>0.13968752888971064</v>
      </c>
      <c r="H61" s="108">
        <v>-0.16412971542025145</v>
      </c>
      <c r="I61" s="30"/>
      <c r="J61" s="20">
        <v>7</v>
      </c>
      <c r="K61" s="21" t="s">
        <v>180</v>
      </c>
      <c r="L61" s="107">
        <v>952</v>
      </c>
      <c r="M61" s="108">
        <v>4.4613149632128965E-2</v>
      </c>
      <c r="N61" s="107">
        <v>940</v>
      </c>
      <c r="O61" s="108">
        <v>8.6900249607099939E-2</v>
      </c>
      <c r="P61" s="108">
        <v>1.2765957446808418E-2</v>
      </c>
    </row>
    <row r="62" spans="2:16" ht="22.65" customHeight="1" x14ac:dyDescent="0.35">
      <c r="B62" s="22">
        <v>8</v>
      </c>
      <c r="C62" s="23" t="s">
        <v>33</v>
      </c>
      <c r="D62" s="109">
        <v>991</v>
      </c>
      <c r="E62" s="110">
        <v>4.6440789165377944E-2</v>
      </c>
      <c r="F62" s="109">
        <v>443</v>
      </c>
      <c r="G62" s="110">
        <v>4.0954053804197095E-2</v>
      </c>
      <c r="H62" s="110">
        <v>1.2370203160270878</v>
      </c>
      <c r="I62" s="30"/>
      <c r="J62" s="22">
        <v>8</v>
      </c>
      <c r="K62" s="23" t="s">
        <v>244</v>
      </c>
      <c r="L62" s="109">
        <v>651</v>
      </c>
      <c r="M62" s="110">
        <v>3.0507521439617602E-2</v>
      </c>
      <c r="N62" s="109">
        <v>176</v>
      </c>
      <c r="O62" s="110">
        <v>1.627068503281871E-2</v>
      </c>
      <c r="P62" s="110">
        <v>2.6988636363636362</v>
      </c>
    </row>
    <row r="63" spans="2:16" ht="22.65" customHeight="1" x14ac:dyDescent="0.35">
      <c r="B63" s="20">
        <v>9</v>
      </c>
      <c r="C63" s="21" t="s">
        <v>36</v>
      </c>
      <c r="D63" s="107">
        <v>990</v>
      </c>
      <c r="E63" s="108">
        <v>4.6393926613243354E-2</v>
      </c>
      <c r="F63" s="107">
        <v>912</v>
      </c>
      <c r="G63" s="108">
        <v>8.4311731533696962E-2</v>
      </c>
      <c r="H63" s="108">
        <v>8.5526315789473673E-2</v>
      </c>
      <c r="I63" s="30"/>
      <c r="J63" s="20">
        <v>9</v>
      </c>
      <c r="K63" s="21" t="s">
        <v>266</v>
      </c>
      <c r="L63" s="107">
        <v>569</v>
      </c>
      <c r="M63" s="108">
        <v>2.6664792164581282E-2</v>
      </c>
      <c r="N63" s="107">
        <v>0</v>
      </c>
      <c r="O63" s="108">
        <v>0</v>
      </c>
      <c r="P63" s="108" t="s">
        <v>225</v>
      </c>
    </row>
    <row r="64" spans="2:16" ht="22.65" customHeight="1" x14ac:dyDescent="0.35">
      <c r="B64" s="22">
        <v>10</v>
      </c>
      <c r="C64" s="23" t="s">
        <v>54</v>
      </c>
      <c r="D64" s="109">
        <v>970</v>
      </c>
      <c r="E64" s="110">
        <v>4.5456675570551573E-2</v>
      </c>
      <c r="F64" s="109">
        <v>713</v>
      </c>
      <c r="G64" s="110">
        <v>6.5914763797725803E-2</v>
      </c>
      <c r="H64" s="110">
        <v>0.36044880785413747</v>
      </c>
      <c r="I64" s="30"/>
      <c r="J64" s="22">
        <v>10</v>
      </c>
      <c r="K64" s="23" t="s">
        <v>185</v>
      </c>
      <c r="L64" s="109">
        <v>562</v>
      </c>
      <c r="M64" s="110">
        <v>2.6336754299639158E-2</v>
      </c>
      <c r="N64" s="109">
        <v>566</v>
      </c>
      <c r="O64" s="110">
        <v>5.2325043912360175E-2</v>
      </c>
      <c r="P64" s="110">
        <v>-7.0671378091873294E-3</v>
      </c>
    </row>
    <row r="65" spans="2:16" ht="22.65" customHeight="1" x14ac:dyDescent="0.3">
      <c r="B65" s="154" t="s">
        <v>41</v>
      </c>
      <c r="C65" s="154"/>
      <c r="D65" s="111">
        <v>16708</v>
      </c>
      <c r="E65" s="112">
        <v>0.78297952106471713</v>
      </c>
      <c r="F65" s="122">
        <v>7093</v>
      </c>
      <c r="G65" s="112">
        <v>0.65572709623740411</v>
      </c>
      <c r="H65" s="112">
        <v>1.3555618215141689</v>
      </c>
      <c r="J65" s="154" t="s">
        <v>55</v>
      </c>
      <c r="K65" s="154"/>
      <c r="L65" s="122">
        <v>10601</v>
      </c>
      <c r="M65" s="112">
        <v>0.49678991517878063</v>
      </c>
      <c r="N65" s="122">
        <v>3999</v>
      </c>
      <c r="O65" s="112">
        <v>0.36969584912637515</v>
      </c>
      <c r="P65" s="112">
        <v>1.6509127281820457</v>
      </c>
    </row>
    <row r="66" spans="2:16" ht="22.65" customHeight="1" x14ac:dyDescent="0.3">
      <c r="B66" s="154" t="s">
        <v>43</v>
      </c>
      <c r="C66" s="154"/>
      <c r="D66" s="111">
        <v>4631</v>
      </c>
      <c r="E66" s="112">
        <v>0.21702047893528281</v>
      </c>
      <c r="F66" s="122">
        <v>3724</v>
      </c>
      <c r="G66" s="112">
        <v>0.34427290376259589</v>
      </c>
      <c r="H66" s="112">
        <v>0.24355531686358756</v>
      </c>
      <c r="J66" s="154" t="s">
        <v>56</v>
      </c>
      <c r="K66" s="154"/>
      <c r="L66" s="122">
        <v>10738</v>
      </c>
      <c r="M66" s="112">
        <v>0.50321008482121932</v>
      </c>
      <c r="N66" s="122">
        <v>6818</v>
      </c>
      <c r="O66" s="112">
        <v>0.6303041508736249</v>
      </c>
      <c r="P66" s="112">
        <v>0.57494866529774136</v>
      </c>
    </row>
    <row r="67" spans="2:16" ht="22.65" customHeight="1" x14ac:dyDescent="0.3">
      <c r="B67" s="163" t="s">
        <v>45</v>
      </c>
      <c r="C67" s="163"/>
      <c r="D67" s="113">
        <v>21339</v>
      </c>
      <c r="E67" s="118">
        <v>1</v>
      </c>
      <c r="F67" s="123">
        <v>10817</v>
      </c>
      <c r="G67" s="118">
        <v>1</v>
      </c>
      <c r="H67" s="119">
        <v>0.97272811315521857</v>
      </c>
      <c r="J67" s="163" t="s">
        <v>45</v>
      </c>
      <c r="K67" s="163"/>
      <c r="L67" s="123">
        <v>21339</v>
      </c>
      <c r="M67" s="118">
        <v>1</v>
      </c>
      <c r="N67" s="123">
        <v>10817</v>
      </c>
      <c r="O67" s="118">
        <v>1</v>
      </c>
      <c r="P67" s="119">
        <v>0.97272811315521857</v>
      </c>
    </row>
    <row r="68" spans="2:16" x14ac:dyDescent="0.3">
      <c r="B68" s="27" t="s">
        <v>46</v>
      </c>
      <c r="J68" s="27" t="s">
        <v>46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>
      <selection activeCell="C1" sqref="C1"/>
    </sheetView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4">
      <c r="B4" s="147" t="s">
        <v>218</v>
      </c>
      <c r="C4" s="147"/>
      <c r="D4" s="147"/>
      <c r="E4" s="147"/>
      <c r="F4" s="147"/>
      <c r="G4" s="147"/>
      <c r="H4" s="147"/>
      <c r="I4" s="31"/>
      <c r="J4" s="147" t="s">
        <v>219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60" t="s">
        <v>25</v>
      </c>
      <c r="C6" s="160" t="s">
        <v>26</v>
      </c>
      <c r="D6" s="161" t="str">
        <f>'Osobowe - rankingi'!D6</f>
        <v>Rok narastająco Styczeń - Maj</v>
      </c>
      <c r="E6" s="161"/>
      <c r="F6" s="161"/>
      <c r="G6" s="161"/>
      <c r="H6" s="161"/>
      <c r="I6" s="32"/>
      <c r="J6" s="160" t="s">
        <v>25</v>
      </c>
      <c r="K6" s="160" t="s">
        <v>27</v>
      </c>
      <c r="L6" s="161" t="str">
        <f>D6</f>
        <v>Rok narastająco Styczeń - Maj</v>
      </c>
      <c r="M6" s="161"/>
      <c r="N6" s="161"/>
      <c r="O6" s="161"/>
      <c r="P6" s="161"/>
    </row>
    <row r="7" spans="2:16" ht="20.100000000000001" customHeight="1" x14ac:dyDescent="0.3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63</v>
      </c>
      <c r="I7" s="32"/>
      <c r="J7" s="160"/>
      <c r="K7" s="160"/>
      <c r="L7" s="162">
        <f>D7</f>
        <v>2026</v>
      </c>
      <c r="M7" s="162"/>
      <c r="N7" s="162">
        <f>F7</f>
        <v>2025</v>
      </c>
      <c r="O7" s="162"/>
      <c r="P7" s="160" t="s">
        <v>63</v>
      </c>
    </row>
    <row r="8" spans="2:16" ht="20.100000000000001" customHeight="1" x14ac:dyDescent="0.3">
      <c r="B8" s="160"/>
      <c r="C8" s="160"/>
      <c r="D8" s="33" t="s">
        <v>29</v>
      </c>
      <c r="E8" s="29" t="s">
        <v>30</v>
      </c>
      <c r="F8" s="28" t="s">
        <v>29</v>
      </c>
      <c r="G8" s="29" t="s">
        <v>30</v>
      </c>
      <c r="H8" s="160"/>
      <c r="I8" s="32"/>
      <c r="J8" s="160"/>
      <c r="K8" s="160"/>
      <c r="L8" s="28" t="s">
        <v>29</v>
      </c>
      <c r="M8" s="29" t="s">
        <v>30</v>
      </c>
      <c r="N8" s="28" t="s">
        <v>29</v>
      </c>
      <c r="O8" s="29" t="s">
        <v>30</v>
      </c>
      <c r="P8" s="160"/>
    </row>
    <row r="9" spans="2:16" ht="22.65" customHeight="1" x14ac:dyDescent="0.3">
      <c r="B9" s="20">
        <v>1</v>
      </c>
      <c r="C9" s="21" t="s">
        <v>50</v>
      </c>
      <c r="D9" s="107">
        <v>472</v>
      </c>
      <c r="E9" s="108">
        <v>0.44402634054562556</v>
      </c>
      <c r="F9" s="107">
        <v>300</v>
      </c>
      <c r="G9" s="108">
        <v>0.46296296296296297</v>
      </c>
      <c r="H9" s="108">
        <v>0.57333333333333325</v>
      </c>
      <c r="J9" s="20">
        <v>1</v>
      </c>
      <c r="K9" s="133" t="s">
        <v>230</v>
      </c>
      <c r="L9" s="107">
        <v>243</v>
      </c>
      <c r="M9" s="108">
        <v>0.22859830667920977</v>
      </c>
      <c r="N9" s="107">
        <v>94</v>
      </c>
      <c r="O9" s="108">
        <v>0.14506172839506173</v>
      </c>
      <c r="P9" s="108">
        <v>1.5851063829787235</v>
      </c>
    </row>
    <row r="10" spans="2:16" ht="22.65" customHeight="1" x14ac:dyDescent="0.3">
      <c r="B10" s="22">
        <v>2</v>
      </c>
      <c r="C10" s="23" t="s">
        <v>34</v>
      </c>
      <c r="D10" s="109">
        <v>175</v>
      </c>
      <c r="E10" s="110">
        <v>0.16462841015992474</v>
      </c>
      <c r="F10" s="109">
        <v>110</v>
      </c>
      <c r="G10" s="110">
        <v>0.16975308641975309</v>
      </c>
      <c r="H10" s="110">
        <v>0.59090909090909083</v>
      </c>
      <c r="J10" s="22">
        <v>2</v>
      </c>
      <c r="K10" s="23" t="s">
        <v>207</v>
      </c>
      <c r="L10" s="109">
        <v>115</v>
      </c>
      <c r="M10" s="110">
        <v>0.10818438381937912</v>
      </c>
      <c r="N10" s="109">
        <v>119</v>
      </c>
      <c r="O10" s="110">
        <v>0.18364197530864199</v>
      </c>
      <c r="P10" s="110">
        <v>-3.3613445378151252E-2</v>
      </c>
    </row>
    <row r="11" spans="2:16" ht="22.65" customHeight="1" x14ac:dyDescent="0.3">
      <c r="B11" s="20">
        <v>3</v>
      </c>
      <c r="C11" s="21" t="s">
        <v>64</v>
      </c>
      <c r="D11" s="107">
        <v>149</v>
      </c>
      <c r="E11" s="108">
        <v>0.14016933207902163</v>
      </c>
      <c r="F11" s="107">
        <v>61</v>
      </c>
      <c r="G11" s="108">
        <v>9.4135802469135804E-2</v>
      </c>
      <c r="H11" s="108">
        <v>1.442622950819672</v>
      </c>
      <c r="J11" s="20">
        <v>3</v>
      </c>
      <c r="K11" s="21" t="s">
        <v>223</v>
      </c>
      <c r="L11" s="107">
        <v>114</v>
      </c>
      <c r="M11" s="108">
        <v>0.10724365004703669</v>
      </c>
      <c r="N11" s="107">
        <v>87</v>
      </c>
      <c r="O11" s="108">
        <v>0.13425925925925927</v>
      </c>
      <c r="P11" s="108">
        <v>0.31034482758620685</v>
      </c>
    </row>
    <row r="12" spans="2:16" ht="22.65" customHeight="1" x14ac:dyDescent="0.3">
      <c r="B12" s="22">
        <v>4</v>
      </c>
      <c r="C12" s="23" t="s">
        <v>32</v>
      </c>
      <c r="D12" s="109">
        <v>69</v>
      </c>
      <c r="E12" s="110">
        <v>6.4910630291627469E-2</v>
      </c>
      <c r="F12" s="109">
        <v>6</v>
      </c>
      <c r="G12" s="110">
        <v>9.2592592592592587E-3</v>
      </c>
      <c r="H12" s="110">
        <v>10.5</v>
      </c>
      <c r="J12" s="22">
        <v>4</v>
      </c>
      <c r="K12" s="23" t="s">
        <v>203</v>
      </c>
      <c r="L12" s="109">
        <v>109</v>
      </c>
      <c r="M12" s="110">
        <v>0.10253998118532455</v>
      </c>
      <c r="N12" s="109">
        <v>60</v>
      </c>
      <c r="O12" s="110">
        <v>9.2592592592592587E-2</v>
      </c>
      <c r="P12" s="110">
        <v>0.81666666666666665</v>
      </c>
    </row>
    <row r="13" spans="2:16" ht="22.65" customHeight="1" x14ac:dyDescent="0.3">
      <c r="B13" s="20">
        <v>5</v>
      </c>
      <c r="C13" s="21" t="s">
        <v>65</v>
      </c>
      <c r="D13" s="107">
        <v>67</v>
      </c>
      <c r="E13" s="108">
        <v>6.3029162746942619E-2</v>
      </c>
      <c r="F13" s="107">
        <v>46</v>
      </c>
      <c r="G13" s="108">
        <v>7.098765432098765E-2</v>
      </c>
      <c r="H13" s="108">
        <v>0.45652173913043481</v>
      </c>
      <c r="J13" s="20">
        <v>5</v>
      </c>
      <c r="K13" s="21" t="s">
        <v>213</v>
      </c>
      <c r="L13" s="107">
        <v>90</v>
      </c>
      <c r="M13" s="108">
        <v>8.4666039510818442E-2</v>
      </c>
      <c r="N13" s="107">
        <v>40</v>
      </c>
      <c r="O13" s="108">
        <v>6.1728395061728392E-2</v>
      </c>
      <c r="P13" s="108">
        <v>1.25</v>
      </c>
    </row>
    <row r="14" spans="2:16" ht="22.65" customHeight="1" x14ac:dyDescent="0.3">
      <c r="B14" s="22">
        <v>6</v>
      </c>
      <c r="C14" s="23" t="s">
        <v>40</v>
      </c>
      <c r="D14" s="109">
        <v>56</v>
      </c>
      <c r="E14" s="110">
        <v>5.268109125117592E-2</v>
      </c>
      <c r="F14" s="109">
        <v>51</v>
      </c>
      <c r="G14" s="110">
        <v>7.8703703703703706E-2</v>
      </c>
      <c r="H14" s="110">
        <v>9.8039215686274606E-2</v>
      </c>
      <c r="J14" s="22">
        <v>6</v>
      </c>
      <c r="K14" s="23" t="s">
        <v>245</v>
      </c>
      <c r="L14" s="109">
        <v>69</v>
      </c>
      <c r="M14" s="110">
        <v>6.4910630291627469E-2</v>
      </c>
      <c r="N14" s="109">
        <v>0</v>
      </c>
      <c r="O14" s="110">
        <v>0</v>
      </c>
      <c r="P14" s="110" t="s">
        <v>225</v>
      </c>
    </row>
    <row r="15" spans="2:16" ht="22.65" customHeight="1" x14ac:dyDescent="0.3">
      <c r="B15" s="20">
        <v>7</v>
      </c>
      <c r="C15" s="21" t="s">
        <v>33</v>
      </c>
      <c r="D15" s="107">
        <v>17</v>
      </c>
      <c r="E15" s="108">
        <v>1.5992474129821261E-2</v>
      </c>
      <c r="F15" s="107">
        <v>17</v>
      </c>
      <c r="G15" s="108">
        <v>2.6234567901234566E-2</v>
      </c>
      <c r="H15" s="108">
        <v>0</v>
      </c>
      <c r="J15" s="20">
        <v>7</v>
      </c>
      <c r="K15" s="21" t="s">
        <v>201</v>
      </c>
      <c r="L15" s="107">
        <v>50</v>
      </c>
      <c r="M15" s="108">
        <v>4.7036688617121354E-2</v>
      </c>
      <c r="N15" s="107">
        <v>37</v>
      </c>
      <c r="O15" s="108">
        <v>5.7098765432098762E-2</v>
      </c>
      <c r="P15" s="108">
        <v>0.35135135135135132</v>
      </c>
    </row>
    <row r="16" spans="2:16" ht="22.65" customHeight="1" x14ac:dyDescent="0.3">
      <c r="B16" s="22">
        <v>8</v>
      </c>
      <c r="C16" s="23" t="s">
        <v>61</v>
      </c>
      <c r="D16" s="109">
        <v>14</v>
      </c>
      <c r="E16" s="110">
        <v>1.317027281279398E-2</v>
      </c>
      <c r="F16" s="109">
        <v>7</v>
      </c>
      <c r="G16" s="110">
        <v>1.0802469135802469E-2</v>
      </c>
      <c r="H16" s="110">
        <v>1</v>
      </c>
      <c r="J16" s="22">
        <v>8</v>
      </c>
      <c r="K16" s="23" t="s">
        <v>231</v>
      </c>
      <c r="L16" s="109">
        <v>43</v>
      </c>
      <c r="M16" s="110">
        <v>4.0451552210724363E-2</v>
      </c>
      <c r="N16" s="109">
        <v>7</v>
      </c>
      <c r="O16" s="110">
        <v>1.0802469135802469E-2</v>
      </c>
      <c r="P16" s="110">
        <v>5.1428571428571432</v>
      </c>
    </row>
    <row r="17" spans="2:16" ht="22.65" customHeight="1" x14ac:dyDescent="0.3">
      <c r="B17" s="20">
        <v>9</v>
      </c>
      <c r="C17" s="21" t="s">
        <v>66</v>
      </c>
      <c r="D17" s="107">
        <v>12</v>
      </c>
      <c r="E17" s="108">
        <v>1.1288805268109126E-2</v>
      </c>
      <c r="F17" s="107">
        <v>15</v>
      </c>
      <c r="G17" s="108">
        <v>2.3148148148148147E-2</v>
      </c>
      <c r="H17" s="108">
        <v>-0.19999999999999996</v>
      </c>
      <c r="J17" s="20">
        <v>9</v>
      </c>
      <c r="K17" s="21" t="s">
        <v>246</v>
      </c>
      <c r="L17" s="107">
        <v>40</v>
      </c>
      <c r="M17" s="108">
        <v>3.7629350893697081E-2</v>
      </c>
      <c r="N17" s="107">
        <v>6</v>
      </c>
      <c r="O17" s="108">
        <v>9.2592592592592587E-3</v>
      </c>
      <c r="P17" s="108">
        <v>5.666666666666667</v>
      </c>
    </row>
    <row r="18" spans="2:16" ht="22.65" customHeight="1" x14ac:dyDescent="0.3">
      <c r="B18" s="22">
        <v>10</v>
      </c>
      <c r="C18" s="23" t="s">
        <v>173</v>
      </c>
      <c r="D18" s="109">
        <v>8</v>
      </c>
      <c r="E18" s="110">
        <v>7.525870178739417E-3</v>
      </c>
      <c r="F18" s="109">
        <v>6</v>
      </c>
      <c r="G18" s="110">
        <v>9.2592592592592587E-3</v>
      </c>
      <c r="H18" s="110">
        <v>0.33333333333333326</v>
      </c>
      <c r="J18" s="22">
        <v>10</v>
      </c>
      <c r="K18" s="23" t="s">
        <v>236</v>
      </c>
      <c r="L18" s="109">
        <v>34</v>
      </c>
      <c r="M18" s="110">
        <v>3.1984948259642522E-2</v>
      </c>
      <c r="N18" s="109">
        <v>12</v>
      </c>
      <c r="O18" s="110">
        <v>1.8518518518518517E-2</v>
      </c>
      <c r="P18" s="110">
        <v>1.8333333333333335</v>
      </c>
    </row>
    <row r="19" spans="2:16" ht="22.65" customHeight="1" x14ac:dyDescent="0.3">
      <c r="B19" s="154" t="s">
        <v>55</v>
      </c>
      <c r="C19" s="154"/>
      <c r="D19" s="122">
        <v>1039</v>
      </c>
      <c r="E19" s="112">
        <v>0.97742238946378179</v>
      </c>
      <c r="F19" s="122">
        <v>619</v>
      </c>
      <c r="G19" s="112">
        <v>0.95524691358024694</v>
      </c>
      <c r="H19" s="112">
        <v>0.67851373182552499</v>
      </c>
      <c r="J19" s="154" t="s">
        <v>41</v>
      </c>
      <c r="K19" s="154"/>
      <c r="L19" s="122">
        <v>907</v>
      </c>
      <c r="M19" s="112">
        <v>0.85324553151458138</v>
      </c>
      <c r="N19" s="122">
        <v>462</v>
      </c>
      <c r="O19" s="112">
        <v>0.71296296296296291</v>
      </c>
      <c r="P19" s="112">
        <v>0.96320346320346317</v>
      </c>
    </row>
    <row r="20" spans="2:16" ht="22.65" customHeight="1" x14ac:dyDescent="0.3">
      <c r="B20" s="154" t="s">
        <v>56</v>
      </c>
      <c r="C20" s="154"/>
      <c r="D20" s="122">
        <v>24</v>
      </c>
      <c r="E20" s="112">
        <v>2.2577610536218252E-2</v>
      </c>
      <c r="F20" s="122">
        <v>29</v>
      </c>
      <c r="G20" s="112">
        <v>4.4753086419753084E-2</v>
      </c>
      <c r="H20" s="112">
        <v>-0.17241379310344829</v>
      </c>
      <c r="J20" s="154" t="s">
        <v>43</v>
      </c>
      <c r="K20" s="154"/>
      <c r="L20" s="122">
        <v>156</v>
      </c>
      <c r="M20" s="112">
        <v>0.14675446848541862</v>
      </c>
      <c r="N20" s="122">
        <v>186</v>
      </c>
      <c r="O20" s="112">
        <v>0.28703703703703703</v>
      </c>
      <c r="P20" s="112">
        <v>-0.16129032258064513</v>
      </c>
    </row>
    <row r="21" spans="2:16" ht="22.65" customHeight="1" x14ac:dyDescent="0.3">
      <c r="B21" s="163" t="s">
        <v>45</v>
      </c>
      <c r="C21" s="163"/>
      <c r="D21" s="123">
        <v>1063</v>
      </c>
      <c r="E21" s="118">
        <v>1</v>
      </c>
      <c r="F21" s="123">
        <v>648</v>
      </c>
      <c r="G21" s="118">
        <v>1</v>
      </c>
      <c r="H21" s="119">
        <v>0.64043209876543217</v>
      </c>
      <c r="J21" s="163" t="s">
        <v>45</v>
      </c>
      <c r="K21" s="163"/>
      <c r="L21" s="123">
        <v>1063</v>
      </c>
      <c r="M21" s="118">
        <v>1</v>
      </c>
      <c r="N21" s="123">
        <v>648</v>
      </c>
      <c r="O21" s="118">
        <v>1</v>
      </c>
      <c r="P21" s="119">
        <v>0.64043209876543217</v>
      </c>
    </row>
    <row r="22" spans="2:16" x14ac:dyDescent="0.3">
      <c r="B22" s="27" t="s">
        <v>46</v>
      </c>
      <c r="J22" s="34" t="s">
        <v>46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5" t="s">
        <v>62</v>
      </c>
      <c r="C2" s="165"/>
      <c r="D2" s="165"/>
      <c r="E2" s="165"/>
      <c r="F2" s="165"/>
      <c r="G2" s="165"/>
      <c r="H2" s="165"/>
    </row>
    <row r="4" spans="2:8" ht="18" x14ac:dyDescent="0.3">
      <c r="B4" s="166" t="s">
        <v>67</v>
      </c>
      <c r="C4" s="147"/>
      <c r="D4" s="147"/>
      <c r="E4" s="147"/>
      <c r="F4" s="147"/>
      <c r="G4" s="147"/>
      <c r="H4" s="147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60" t="s">
        <v>25</v>
      </c>
      <c r="C6" s="160" t="s">
        <v>26</v>
      </c>
      <c r="D6" s="161" t="str">
        <f>'Osobowe - rankingi'!D6</f>
        <v>Rok narastająco Styczeń - Maj</v>
      </c>
      <c r="E6" s="161"/>
      <c r="F6" s="161"/>
      <c r="G6" s="161"/>
      <c r="H6" s="161"/>
    </row>
    <row r="7" spans="2:8" ht="20.100000000000001" customHeight="1" x14ac:dyDescent="0.3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2</v>
      </c>
    </row>
    <row r="8" spans="2:8" ht="20.100000000000001" customHeight="1" x14ac:dyDescent="0.3">
      <c r="B8" s="160"/>
      <c r="C8" s="160"/>
      <c r="D8" s="28" t="s">
        <v>29</v>
      </c>
      <c r="E8" s="29" t="s">
        <v>30</v>
      </c>
      <c r="F8" s="28" t="s">
        <v>29</v>
      </c>
      <c r="G8" s="29" t="s">
        <v>30</v>
      </c>
      <c r="H8" s="160"/>
    </row>
    <row r="9" spans="2:8" ht="22.65" customHeight="1" x14ac:dyDescent="0.3">
      <c r="B9" s="20">
        <v>1</v>
      </c>
      <c r="C9" s="21" t="s">
        <v>228</v>
      </c>
      <c r="D9" s="107">
        <v>115</v>
      </c>
      <c r="E9" s="108">
        <v>0.25274725274725274</v>
      </c>
      <c r="F9" s="107">
        <v>20</v>
      </c>
      <c r="G9" s="108">
        <v>0.10309278350515463</v>
      </c>
      <c r="H9" s="134">
        <v>4.75</v>
      </c>
    </row>
    <row r="10" spans="2:8" ht="22.65" customHeight="1" x14ac:dyDescent="0.3">
      <c r="B10" s="35">
        <v>2</v>
      </c>
      <c r="C10" s="36" t="s">
        <v>68</v>
      </c>
      <c r="D10" s="124">
        <v>103</v>
      </c>
      <c r="E10" s="125">
        <v>0.22637362637362637</v>
      </c>
      <c r="F10" s="124">
        <v>38</v>
      </c>
      <c r="G10" s="125">
        <v>0.19587628865979381</v>
      </c>
      <c r="H10" s="135">
        <v>1.7105263157894739</v>
      </c>
    </row>
    <row r="11" spans="2:8" ht="22.65" customHeight="1" x14ac:dyDescent="0.3">
      <c r="B11" s="20">
        <v>3</v>
      </c>
      <c r="C11" s="21" t="s">
        <v>232</v>
      </c>
      <c r="D11" s="107">
        <v>70</v>
      </c>
      <c r="E11" s="108">
        <v>0.15384615384615385</v>
      </c>
      <c r="F11" s="107">
        <v>0</v>
      </c>
      <c r="G11" s="108">
        <v>0</v>
      </c>
      <c r="H11" s="134" t="e">
        <v>#DIV/0!</v>
      </c>
    </row>
    <row r="12" spans="2:8" ht="22.65" customHeight="1" x14ac:dyDescent="0.3">
      <c r="B12" s="35">
        <v>4</v>
      </c>
      <c r="C12" s="36" t="s">
        <v>254</v>
      </c>
      <c r="D12" s="124">
        <v>59</v>
      </c>
      <c r="E12" s="125">
        <v>0.12967032967032968</v>
      </c>
      <c r="F12" s="124">
        <v>5</v>
      </c>
      <c r="G12" s="125">
        <v>2.5773195876288658E-2</v>
      </c>
      <c r="H12" s="135">
        <v>10.8</v>
      </c>
    </row>
    <row r="13" spans="2:8" ht="22.65" customHeight="1" x14ac:dyDescent="0.3">
      <c r="B13" s="20">
        <v>5</v>
      </c>
      <c r="C13" s="21" t="s">
        <v>253</v>
      </c>
      <c r="D13" s="107">
        <v>37</v>
      </c>
      <c r="E13" s="108">
        <v>8.1318681318681321E-2</v>
      </c>
      <c r="F13" s="107">
        <v>5</v>
      </c>
      <c r="G13" s="108">
        <v>2.5773195876288658E-2</v>
      </c>
      <c r="H13" s="134">
        <v>6.4</v>
      </c>
    </row>
    <row r="14" spans="2:8" ht="22.65" customHeight="1" x14ac:dyDescent="0.3">
      <c r="B14" s="164" t="s">
        <v>69</v>
      </c>
      <c r="C14" s="164"/>
      <c r="D14" s="122">
        <v>384</v>
      </c>
      <c r="E14" s="112">
        <v>0.84395604395604396</v>
      </c>
      <c r="F14" s="122">
        <v>68</v>
      </c>
      <c r="G14" s="112">
        <v>0.35051546391752575</v>
      </c>
      <c r="H14" s="136">
        <v>4.6470588235294121</v>
      </c>
    </row>
    <row r="15" spans="2:8" ht="22.65" customHeight="1" x14ac:dyDescent="0.3">
      <c r="B15" s="164" t="s">
        <v>70</v>
      </c>
      <c r="C15" s="164"/>
      <c r="D15" s="122">
        <v>71</v>
      </c>
      <c r="E15" s="112">
        <v>0.15604395604395604</v>
      </c>
      <c r="F15" s="122">
        <v>126</v>
      </c>
      <c r="G15" s="112">
        <v>0.64948453608247425</v>
      </c>
      <c r="H15" s="136">
        <v>-0.43650793650793651</v>
      </c>
    </row>
    <row r="16" spans="2:8" ht="22.65" customHeight="1" x14ac:dyDescent="0.3">
      <c r="B16" s="163" t="s">
        <v>45</v>
      </c>
      <c r="C16" s="163"/>
      <c r="D16" s="123">
        <v>455</v>
      </c>
      <c r="E16" s="118">
        <v>1</v>
      </c>
      <c r="F16" s="123">
        <v>194</v>
      </c>
      <c r="G16" s="118">
        <v>1</v>
      </c>
      <c r="H16" s="137">
        <v>1.3453608247422681</v>
      </c>
    </row>
    <row r="17" spans="2:8" x14ac:dyDescent="0.3">
      <c r="B17" s="27" t="s">
        <v>46</v>
      </c>
    </row>
    <row r="20" spans="2:8" ht="18" x14ac:dyDescent="0.3">
      <c r="B20" s="147" t="s">
        <v>71</v>
      </c>
      <c r="C20" s="147"/>
      <c r="D20" s="147"/>
      <c r="E20" s="147"/>
      <c r="F20" s="147"/>
      <c r="G20" s="147"/>
      <c r="H20" s="147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8" t="s">
        <v>25</v>
      </c>
      <c r="C22" s="168" t="s">
        <v>26</v>
      </c>
      <c r="D22" s="169" t="str">
        <f>'Osobowe - rankingi'!D6</f>
        <v>Rok narastająco Styczeń - Maj</v>
      </c>
      <c r="E22" s="169"/>
      <c r="F22" s="169"/>
      <c r="G22" s="169"/>
      <c r="H22" s="169"/>
    </row>
    <row r="23" spans="2:8" ht="20.100000000000001" customHeight="1" x14ac:dyDescent="0.3">
      <c r="B23" s="168"/>
      <c r="C23" s="168"/>
      <c r="D23" s="170">
        <f>'Osobowe - rankingi'!D7</f>
        <v>2026</v>
      </c>
      <c r="E23" s="170"/>
      <c r="F23" s="170">
        <f>'Osobowe - rankingi'!F7</f>
        <v>2025</v>
      </c>
      <c r="G23" s="170"/>
      <c r="H23" s="168" t="s">
        <v>2</v>
      </c>
    </row>
    <row r="24" spans="2:8" ht="20.100000000000001" customHeight="1" x14ac:dyDescent="0.3">
      <c r="B24" s="168"/>
      <c r="C24" s="168"/>
      <c r="D24" s="28" t="s">
        <v>29</v>
      </c>
      <c r="E24" s="37" t="s">
        <v>30</v>
      </c>
      <c r="F24" s="28" t="s">
        <v>29</v>
      </c>
      <c r="G24" s="37" t="s">
        <v>30</v>
      </c>
      <c r="H24" s="168"/>
    </row>
    <row r="25" spans="2:8" ht="22.65" customHeight="1" x14ac:dyDescent="0.3">
      <c r="B25" s="20">
        <v>1</v>
      </c>
      <c r="C25" s="21" t="s">
        <v>222</v>
      </c>
      <c r="D25" s="107">
        <v>229</v>
      </c>
      <c r="E25" s="108">
        <v>0.1463258785942492</v>
      </c>
      <c r="F25" s="107">
        <v>161</v>
      </c>
      <c r="G25" s="108">
        <v>0.15018656716417911</v>
      </c>
      <c r="H25" s="134">
        <v>0.42236024844720488</v>
      </c>
    </row>
    <row r="26" spans="2:8" ht="22.65" customHeight="1" x14ac:dyDescent="0.3">
      <c r="B26" s="35">
        <v>2</v>
      </c>
      <c r="C26" s="36" t="s">
        <v>268</v>
      </c>
      <c r="D26" s="124">
        <v>166</v>
      </c>
      <c r="E26" s="125">
        <v>0.10607028753993611</v>
      </c>
      <c r="F26" s="124">
        <v>0</v>
      </c>
      <c r="G26" s="125">
        <v>0</v>
      </c>
      <c r="H26" s="135" t="e">
        <v>#DIV/0!</v>
      </c>
    </row>
    <row r="27" spans="2:8" ht="22.65" customHeight="1" x14ac:dyDescent="0.3">
      <c r="B27" s="20">
        <v>3</v>
      </c>
      <c r="C27" s="21" t="s">
        <v>248</v>
      </c>
      <c r="D27" s="107">
        <v>112</v>
      </c>
      <c r="E27" s="108">
        <v>7.1565495207667737E-2</v>
      </c>
      <c r="F27" s="107">
        <v>3</v>
      </c>
      <c r="G27" s="108">
        <v>2.798507462686567E-3</v>
      </c>
      <c r="H27" s="134">
        <v>36.333333333333336</v>
      </c>
    </row>
    <row r="28" spans="2:8" ht="22.65" customHeight="1" x14ac:dyDescent="0.3">
      <c r="B28" s="35">
        <v>4</v>
      </c>
      <c r="C28" s="36" t="s">
        <v>257</v>
      </c>
      <c r="D28" s="124">
        <v>92</v>
      </c>
      <c r="E28" s="125">
        <v>5.8785942492012778E-2</v>
      </c>
      <c r="F28" s="124">
        <v>38</v>
      </c>
      <c r="G28" s="125">
        <v>3.5447761194029849E-2</v>
      </c>
      <c r="H28" s="135">
        <v>1.4210526315789473</v>
      </c>
    </row>
    <row r="29" spans="2:8" ht="22.65" customHeight="1" x14ac:dyDescent="0.3">
      <c r="B29" s="20">
        <v>5</v>
      </c>
      <c r="C29" s="21" t="s">
        <v>247</v>
      </c>
      <c r="D29" s="107">
        <v>90</v>
      </c>
      <c r="E29" s="108">
        <v>5.7507987220447282E-2</v>
      </c>
      <c r="F29" s="107">
        <v>17</v>
      </c>
      <c r="G29" s="108">
        <v>1.5858208955223881E-2</v>
      </c>
      <c r="H29" s="134">
        <v>4.2941176470588234</v>
      </c>
    </row>
    <row r="30" spans="2:8" ht="22.65" customHeight="1" x14ac:dyDescent="0.3">
      <c r="B30" s="164" t="s">
        <v>69</v>
      </c>
      <c r="C30" s="164"/>
      <c r="D30" s="122">
        <v>689</v>
      </c>
      <c r="E30" s="112">
        <v>0.44025559105431311</v>
      </c>
      <c r="F30" s="122">
        <v>219</v>
      </c>
      <c r="G30" s="112">
        <v>0.2042910447761194</v>
      </c>
      <c r="H30" s="136">
        <v>2.1461187214611872</v>
      </c>
    </row>
    <row r="31" spans="2:8" ht="22.65" customHeight="1" x14ac:dyDescent="0.3">
      <c r="B31" s="164" t="s">
        <v>70</v>
      </c>
      <c r="C31" s="164"/>
      <c r="D31" s="122">
        <v>876</v>
      </c>
      <c r="E31" s="112">
        <v>0.55974440894568689</v>
      </c>
      <c r="F31" s="122">
        <v>853</v>
      </c>
      <c r="G31" s="112">
        <v>0.79570895522388063</v>
      </c>
      <c r="H31" s="136">
        <v>2.6963657678780839E-2</v>
      </c>
    </row>
    <row r="32" spans="2:8" ht="22.65" customHeight="1" x14ac:dyDescent="0.3">
      <c r="B32" s="167" t="s">
        <v>45</v>
      </c>
      <c r="C32" s="167"/>
      <c r="D32" s="123">
        <v>1565</v>
      </c>
      <c r="E32" s="126">
        <v>1</v>
      </c>
      <c r="F32" s="123">
        <v>1072</v>
      </c>
      <c r="G32" s="126">
        <v>1</v>
      </c>
      <c r="H32" s="138">
        <v>0.45988805970149249</v>
      </c>
    </row>
    <row r="33" spans="2:2" x14ac:dyDescent="0.3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" customHeight="1" x14ac:dyDescent="0.3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3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3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3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3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3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3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3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3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3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3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3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3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3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3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3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3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81" t="s">
        <v>115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116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117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118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" customHeight="1" x14ac:dyDescent="0.3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" customHeight="1" x14ac:dyDescent="0.3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84" t="s">
        <v>141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141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84" t="s">
        <v>142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142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89" t="s">
        <v>143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143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46</v>
      </c>
      <c r="O35" s="90" t="s">
        <v>46</v>
      </c>
    </row>
    <row r="36" spans="2:23" x14ac:dyDescent="0.3">
      <c r="B36" s="91" t="s">
        <v>114</v>
      </c>
      <c r="O36" s="91" t="s">
        <v>114</v>
      </c>
    </row>
    <row r="38" spans="2:23" x14ac:dyDescent="0.3">
      <c r="W38" s="39"/>
    </row>
    <row r="39" spans="2:23" ht="15" customHeight="1" x14ac:dyDescent="0.3">
      <c r="O39" s="181" t="s">
        <v>144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3">
      <c r="B40" s="182" t="s">
        <v>145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3">
      <c r="B41" s="183" t="s">
        <v>146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3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3" x14ac:dyDescent="0.3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3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3" ht="15" customHeight="1" x14ac:dyDescent="0.3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3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3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3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84" t="s">
        <v>141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141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84" t="s">
        <v>142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142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89" t="s">
        <v>143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143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46</v>
      </c>
    </row>
    <row r="73" spans="2:22" ht="15" customHeight="1" x14ac:dyDescent="0.3">
      <c r="B73" s="91" t="s">
        <v>114</v>
      </c>
      <c r="O73" s="90" t="s">
        <v>46</v>
      </c>
    </row>
    <row r="74" spans="2:22" x14ac:dyDescent="0.3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81" t="s">
        <v>169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170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171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172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" customHeight="1" x14ac:dyDescent="0.3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" customHeight="1" x14ac:dyDescent="0.3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84" t="s">
        <v>141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141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84" t="s">
        <v>142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142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89" t="s">
        <v>143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143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46</v>
      </c>
      <c r="O35" s="90" t="s">
        <v>46</v>
      </c>
    </row>
    <row r="36" spans="2:22" x14ac:dyDescent="0.3">
      <c r="B36" s="91" t="s">
        <v>114</v>
      </c>
      <c r="O36" s="91" t="s">
        <v>114</v>
      </c>
    </row>
    <row r="39" spans="2:22" ht="15" customHeight="1" x14ac:dyDescent="0.3">
      <c r="O39" s="181" t="s">
        <v>175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3">
      <c r="B40" s="182" t="s">
        <v>176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3">
      <c r="B41" s="183" t="s">
        <v>177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3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2" ht="15" customHeight="1" x14ac:dyDescent="0.3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2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2" ht="15" customHeight="1" x14ac:dyDescent="0.3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2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2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3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84" t="s">
        <v>141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141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84" t="s">
        <v>142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142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89" t="s">
        <v>143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143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46</v>
      </c>
      <c r="O72" s="90" t="s">
        <v>46</v>
      </c>
    </row>
    <row r="73" spans="2:22" x14ac:dyDescent="0.3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2" t="s">
        <v>188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189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" customHeight="1" x14ac:dyDescent="0.3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" customHeight="1" x14ac:dyDescent="0.3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84" t="s">
        <v>195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84" t="s">
        <v>142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89" t="s">
        <v>196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46</v>
      </c>
      <c r="C29" s="38"/>
    </row>
    <row r="30" spans="2:23" x14ac:dyDescent="0.3">
      <c r="B30" s="95" t="s">
        <v>114</v>
      </c>
    </row>
    <row r="31" spans="2:23" x14ac:dyDescent="0.3">
      <c r="B31" s="96"/>
    </row>
    <row r="32" spans="2:23" ht="15" customHeight="1" x14ac:dyDescent="0.3">
      <c r="B32" s="182" t="s">
        <v>197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198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3">
      <c r="B33" s="183" t="s">
        <v>199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200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3">
      <c r="B35" s="185" t="s">
        <v>25</v>
      </c>
      <c r="C35" s="186" t="s">
        <v>27</v>
      </c>
      <c r="D35" s="187" t="s">
        <v>120</v>
      </c>
      <c r="E35" s="187"/>
      <c r="F35" s="187"/>
      <c r="G35" s="187"/>
      <c r="H35" s="187"/>
      <c r="I35" s="187"/>
      <c r="J35" s="188" t="s">
        <v>121</v>
      </c>
      <c r="K35" s="188"/>
      <c r="L35" s="188"/>
      <c r="P35" s="185" t="s">
        <v>25</v>
      </c>
      <c r="Q35" s="186" t="s">
        <v>27</v>
      </c>
      <c r="R35" s="187" t="s">
        <v>122</v>
      </c>
      <c r="S35" s="187"/>
      <c r="T35" s="187"/>
      <c r="U35" s="187"/>
      <c r="V35" s="187"/>
      <c r="W35" s="187"/>
    </row>
    <row r="36" spans="2:23" ht="15" customHeight="1" x14ac:dyDescent="0.3">
      <c r="B36" s="185"/>
      <c r="C36" s="186"/>
      <c r="D36" s="177" t="s">
        <v>123</v>
      </c>
      <c r="E36" s="177"/>
      <c r="F36" s="177"/>
      <c r="G36" s="177"/>
      <c r="H36" s="177"/>
      <c r="I36" s="177"/>
      <c r="J36" s="176" t="s">
        <v>124</v>
      </c>
      <c r="K36" s="176"/>
      <c r="L36" s="176"/>
      <c r="P36" s="185"/>
      <c r="Q36" s="186"/>
      <c r="R36" s="177" t="s">
        <v>125</v>
      </c>
      <c r="S36" s="177"/>
      <c r="T36" s="177"/>
      <c r="U36" s="177"/>
      <c r="V36" s="177"/>
      <c r="W36" s="177"/>
    </row>
    <row r="37" spans="2:23" ht="15" customHeight="1" x14ac:dyDescent="0.3">
      <c r="B37" s="185"/>
      <c r="C37" s="186"/>
      <c r="D37" s="180">
        <v>2023</v>
      </c>
      <c r="E37" s="180"/>
      <c r="F37" s="180">
        <v>2022</v>
      </c>
      <c r="G37" s="180"/>
      <c r="H37" s="175" t="s">
        <v>63</v>
      </c>
      <c r="I37" s="175" t="s">
        <v>126</v>
      </c>
      <c r="J37" s="175">
        <v>2022</v>
      </c>
      <c r="K37" s="175" t="s">
        <v>127</v>
      </c>
      <c r="L37" s="175" t="s">
        <v>128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63</v>
      </c>
      <c r="W37" s="175" t="s">
        <v>129</v>
      </c>
    </row>
    <row r="38" spans="2:23" ht="14.4" customHeight="1" x14ac:dyDescent="0.3">
      <c r="B38" s="178" t="s">
        <v>130</v>
      </c>
      <c r="C38" s="179" t="s">
        <v>27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130</v>
      </c>
      <c r="Q38" s="179" t="s">
        <v>27</v>
      </c>
      <c r="R38" s="180"/>
      <c r="S38" s="180"/>
      <c r="T38" s="180"/>
      <c r="U38" s="180"/>
      <c r="V38" s="175"/>
      <c r="W38" s="175"/>
    </row>
    <row r="39" spans="2:23" ht="15" customHeight="1" x14ac:dyDescent="0.3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4" t="s">
        <v>132</v>
      </c>
      <c r="I39" s="174" t="s">
        <v>133</v>
      </c>
      <c r="J39" s="174" t="s">
        <v>29</v>
      </c>
      <c r="K39" s="174" t="s">
        <v>134</v>
      </c>
      <c r="L39" s="174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4" t="s">
        <v>132</v>
      </c>
      <c r="W39" s="174" t="s">
        <v>136</v>
      </c>
    </row>
    <row r="40" spans="2:23" ht="14.25" customHeight="1" x14ac:dyDescent="0.3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4"/>
      <c r="I40" s="174"/>
      <c r="J40" s="174" t="s">
        <v>137</v>
      </c>
      <c r="K40" s="174"/>
      <c r="L40" s="174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4"/>
      <c r="W40" s="174"/>
    </row>
    <row r="41" spans="2:23" x14ac:dyDescent="0.3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84" t="s">
        <v>214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214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84" t="s">
        <v>142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142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89" t="s">
        <v>143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143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46</v>
      </c>
      <c r="P54" s="90" t="s">
        <v>46</v>
      </c>
    </row>
    <row r="55" spans="2:23" x14ac:dyDescent="0.3">
      <c r="B55" s="91" t="s">
        <v>114</v>
      </c>
      <c r="P55" s="91" t="s">
        <v>114</v>
      </c>
    </row>
    <row r="63" spans="2:23" ht="15" customHeight="1" x14ac:dyDescent="0.3"/>
    <row r="65" ht="15" customHeight="1" x14ac:dyDescent="0.3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2" t="s">
        <v>215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216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" customHeight="1" x14ac:dyDescent="0.3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" customHeight="1" x14ac:dyDescent="0.3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84" t="s">
        <v>141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84" t="s">
        <v>142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89" t="s">
        <v>196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46</v>
      </c>
    </row>
    <row r="35" spans="2:16" x14ac:dyDescent="0.3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2026-06-03T09:22:50Z</dcterms:modified>
  <dc:language>pl-PL</dc:language>
</cp:coreProperties>
</file>